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nrietta.Ighomrore\Desktop\Upload for Website\Final Payment Sheet for 2021 Cycle\"/>
    </mc:Choice>
  </mc:AlternateContent>
  <bookViews>
    <workbookView xWindow="0" yWindow="0" windowWidth="20490" windowHeight="6795"/>
  </bookViews>
  <sheets>
    <sheet name="April 2021 GenCo Sheet " sheetId="1" r:id="rId1"/>
    <sheet name="April 2021 GenCo Sheet  (2)" sheetId="2" r:id="rId2"/>
  </sheets>
  <definedNames>
    <definedName name="_xlnm.Print_Area" localSheetId="0">'April 2021 GenCo Sheet '!$C$2:$K$75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2" l="1"/>
  <c r="F25" i="2"/>
  <c r="H30" i="1"/>
  <c r="G30" i="1"/>
  <c r="F30" i="1"/>
  <c r="I30" i="1" l="1"/>
</calcChain>
</file>

<file path=xl/sharedStrings.xml><?xml version="1.0" encoding="utf-8"?>
<sst xmlns="http://schemas.openxmlformats.org/spreadsheetml/2006/main" count="66" uniqueCount="39">
  <si>
    <t>APRIL 2021 CYCLE PAYMENT TO GENCOS</t>
  </si>
  <si>
    <t>S/N</t>
  </si>
  <si>
    <t>GENCOS</t>
  </si>
  <si>
    <t>GenCo Invoices (N)</t>
  </si>
  <si>
    <t>Market Payments (N)</t>
  </si>
  <si>
    <t>Total Payments (N)</t>
  </si>
  <si>
    <t>% of Payment</t>
  </si>
  <si>
    <t>KAINJI (Mainstream)</t>
  </si>
  <si>
    <t>JEBBA (Mainstream)</t>
  </si>
  <si>
    <t>SHIRORO (North South Power)</t>
  </si>
  <si>
    <t>EGBIN</t>
  </si>
  <si>
    <t>UGHELLI TRANSCORP (DELTA)</t>
  </si>
  <si>
    <t>SAPELE (POWER) STEAM</t>
  </si>
  <si>
    <t xml:space="preserve">GEREGU </t>
  </si>
  <si>
    <t>AFAM IV-V</t>
  </si>
  <si>
    <t xml:space="preserve">OLORUNSOGO </t>
  </si>
  <si>
    <t>OMOTOSHO ELECTRIC</t>
  </si>
  <si>
    <t>ALAOJI NIPP</t>
  </si>
  <si>
    <t>GEREGU (POWER) NIPP</t>
  </si>
  <si>
    <t>ODUKPANI (CALABAR) NIPP</t>
  </si>
  <si>
    <t>OLORUNSOGO (POWER)  NIPP</t>
  </si>
  <si>
    <t>OMOTOSHO GEN CO. NIPP</t>
  </si>
  <si>
    <t>SAPELE (OGORODE) NIPP</t>
  </si>
  <si>
    <t>IHOVOR</t>
  </si>
  <si>
    <t>GBARAIN NIPP</t>
  </si>
  <si>
    <t>IBOM</t>
  </si>
  <si>
    <t>OMOKU (FIPL)</t>
  </si>
  <si>
    <t>RIVERS IPP (FIPL)</t>
  </si>
  <si>
    <t>TRANS AMADI (FIPL)</t>
  </si>
  <si>
    <t>AZURA POWER (NAIRA)</t>
  </si>
  <si>
    <t>SHELL (AFAM VI)</t>
  </si>
  <si>
    <t>AGIP (OKPAI)</t>
  </si>
  <si>
    <t>TOTAL</t>
  </si>
  <si>
    <t>NOTES:</t>
  </si>
  <si>
    <r>
      <rPr>
        <b/>
        <sz val="12"/>
        <color theme="1"/>
        <rFont val="ClearviewATT LT"/>
        <family val="2"/>
      </rPr>
      <t>* INVOICING CYCLE:</t>
    </r>
    <r>
      <rPr>
        <sz val="12"/>
        <color theme="1"/>
        <rFont val="ClearviewATT"/>
        <family val="2"/>
      </rPr>
      <t xml:space="preserve"> GENCOS payments are processed based on the monthly invoice issued by the respective GENCOS for grid distributed electricity and in alignment with the Final Settlement Statement (FSS)  issued by the Market Operator (MO)</t>
    </r>
  </si>
  <si>
    <r>
      <rPr>
        <b/>
        <sz val="12"/>
        <color theme="1"/>
        <rFont val="ClearviewATT LT"/>
        <family val="2"/>
      </rPr>
      <t>*PAYMENT/FUNDING SOURCES:</t>
    </r>
    <r>
      <rPr>
        <sz val="12"/>
        <color theme="1"/>
        <rFont val="ClearviewATT"/>
        <family val="2"/>
      </rPr>
      <t xml:space="preserve"> NBET makes payment to GENCOS based on Market Receipts from Distribution Companies, and through other sources of Funding including FGN Budgetary Appropriation, Payment Assurance Facility, and the PSRO </t>
    </r>
  </si>
  <si>
    <r>
      <rPr>
        <b/>
        <sz val="12"/>
        <color theme="1"/>
        <rFont val="ClearviewATT LT"/>
        <family val="2"/>
      </rPr>
      <t>*PAYMENT PERFORMANCE:</t>
    </r>
    <r>
      <rPr>
        <sz val="12"/>
        <color theme="1"/>
        <rFont val="ClearviewATT"/>
        <family val="2"/>
      </rPr>
      <t xml:space="preserve"> 93.45% settlement of GENCOS Invoice for April  2021 Cycle </t>
    </r>
  </si>
  <si>
    <t>PAF Payments (N)/ Budgetary Appropriation (N)/ PSRO (N)</t>
  </si>
  <si>
    <t>*Additional payment from others sources of funding shall be utilized to make top-up payments to GENCOS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</si>
</sst>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1" x14ac:knownFonts="1">
    <font>
      <sz val="11"/>
      <color theme="1"/>
      <name val="Calibri"/>
      <family val="2"/>
      <scheme val="minor"/>
    </font>
    <font>
      <sz val="11"/>
      <color theme="1"/>
      <name val="Calibri"/>
      <family val="2"/>
      <scheme val="minor"/>
    </font>
    <font>
      <b/>
      <sz val="11"/>
      <color theme="1"/>
      <name val="ClearviewATT LT"/>
      <family val="2"/>
    </font>
    <font>
      <sz val="11"/>
      <color theme="1"/>
      <name val="ClearviewATT"/>
      <family val="2"/>
    </font>
    <font>
      <b/>
      <sz val="11"/>
      <color theme="1"/>
      <name val="ClearviewATT"/>
      <family val="2"/>
    </font>
    <font>
      <b/>
      <sz val="12"/>
      <color theme="1"/>
      <name val="ClearviewATT LT"/>
      <family val="2"/>
    </font>
    <font>
      <sz val="12"/>
      <color theme="1"/>
      <name val="ClearviewATT"/>
      <family val="2"/>
    </font>
    <font>
      <sz val="12"/>
      <color theme="1"/>
      <name val="Calibri"/>
      <family val="2"/>
      <scheme val="minor"/>
    </font>
    <font>
      <b/>
      <sz val="12"/>
      <color theme="1"/>
      <name val="ClearviewATT"/>
      <family val="2"/>
    </font>
    <font>
      <b/>
      <sz val="12"/>
      <color rgb="FFFF0000"/>
      <name val="ClearviewATT LT"/>
      <family val="2"/>
    </font>
    <font>
      <sz val="12"/>
      <color rgb="FFFF0000"/>
      <name val="ClearviewATT"/>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theme="9" tint="-0.499984740745262"/>
      </left>
      <right style="thin">
        <color indexed="64"/>
      </right>
      <top style="medium">
        <color theme="9" tint="-0.499984740745262"/>
      </top>
      <bottom style="thin">
        <color indexed="64"/>
      </bottom>
      <diagonal/>
    </border>
    <border>
      <left style="thin">
        <color indexed="64"/>
      </left>
      <right style="thin">
        <color indexed="64"/>
      </right>
      <top style="medium">
        <color theme="9" tint="-0.499984740745262"/>
      </top>
      <bottom style="thin">
        <color indexed="64"/>
      </bottom>
      <diagonal/>
    </border>
    <border>
      <left style="thin">
        <color indexed="64"/>
      </left>
      <right/>
      <top style="medium">
        <color theme="9" tint="-0.499984740745262"/>
      </top>
      <bottom style="thin">
        <color indexed="64"/>
      </bottom>
      <diagonal/>
    </border>
    <border>
      <left style="thin">
        <color indexed="64"/>
      </left>
      <right style="medium">
        <color theme="9" tint="-0.499984740745262"/>
      </right>
      <top style="medium">
        <color theme="9" tint="-0.499984740745262"/>
      </top>
      <bottom style="thin">
        <color indexed="64"/>
      </bottom>
      <diagonal/>
    </border>
    <border>
      <left style="medium">
        <color theme="9" tint="-0.499984740745262"/>
      </left>
      <right style="thin">
        <color indexed="64"/>
      </right>
      <top style="thin">
        <color indexed="64"/>
      </top>
      <bottom style="thin">
        <color indexed="64"/>
      </bottom>
      <diagonal/>
    </border>
    <border>
      <left style="thin">
        <color indexed="64"/>
      </left>
      <right style="medium">
        <color theme="9" tint="-0.499984740745262"/>
      </right>
      <top style="thin">
        <color indexed="64"/>
      </top>
      <bottom style="thin">
        <color indexed="64"/>
      </bottom>
      <diagonal/>
    </border>
    <border>
      <left style="medium">
        <color theme="9" tint="-0.499984740745262"/>
      </left>
      <right style="thin">
        <color indexed="64"/>
      </right>
      <top style="thin">
        <color indexed="64"/>
      </top>
      <bottom style="medium">
        <color theme="9" tint="-0.499984740745262"/>
      </bottom>
      <diagonal/>
    </border>
    <border>
      <left style="thin">
        <color indexed="64"/>
      </left>
      <right style="thin">
        <color indexed="64"/>
      </right>
      <top style="thin">
        <color indexed="64"/>
      </top>
      <bottom style="medium">
        <color theme="9" tint="-0.499984740745262"/>
      </bottom>
      <diagonal/>
    </border>
    <border>
      <left style="thin">
        <color indexed="64"/>
      </left>
      <right/>
      <top style="thin">
        <color indexed="64"/>
      </top>
      <bottom style="medium">
        <color theme="9" tint="-0.499984740745262"/>
      </bottom>
      <diagonal/>
    </border>
    <border>
      <left style="thin">
        <color indexed="64"/>
      </left>
      <right style="medium">
        <color theme="9" tint="-0.499984740745262"/>
      </right>
      <top style="thin">
        <color indexed="64"/>
      </top>
      <bottom style="medium">
        <color theme="9" tint="-0.499984740745262"/>
      </bottom>
      <diagonal/>
    </border>
    <border>
      <left style="medium">
        <color theme="9" tint="-0.499984740745262"/>
      </left>
      <right style="thin">
        <color indexed="64"/>
      </right>
      <top style="medium">
        <color theme="9" tint="-0.499984740745262"/>
      </top>
      <bottom/>
      <diagonal/>
    </border>
    <border>
      <left style="thin">
        <color indexed="64"/>
      </left>
      <right style="thin">
        <color indexed="64"/>
      </right>
      <top style="medium">
        <color theme="9" tint="-0.499984740745262"/>
      </top>
      <bottom/>
      <diagonal/>
    </border>
    <border>
      <left style="thin">
        <color indexed="64"/>
      </left>
      <right style="medium">
        <color theme="9" tint="-0.499984740745262"/>
      </right>
      <top style="medium">
        <color theme="9" tint="-0.499984740745262"/>
      </top>
      <bottom/>
      <diagonal/>
    </border>
    <border>
      <left style="medium">
        <color theme="9" tint="-0.499984740745262"/>
      </left>
      <right style="thin">
        <color indexed="64"/>
      </right>
      <top/>
      <bottom style="medium">
        <color theme="9" tint="-0.499984740745262"/>
      </bottom>
      <diagonal/>
    </border>
    <border>
      <left style="thin">
        <color indexed="64"/>
      </left>
      <right style="thin">
        <color indexed="64"/>
      </right>
      <top/>
      <bottom style="medium">
        <color theme="9" tint="-0.499984740745262"/>
      </bottom>
      <diagonal/>
    </border>
    <border>
      <left style="thin">
        <color indexed="64"/>
      </left>
      <right style="medium">
        <color theme="9" tint="-0.499984740745262"/>
      </right>
      <top/>
      <bottom style="medium">
        <color theme="9" tint="-0.499984740745262"/>
      </bottom>
      <diagonal/>
    </border>
    <border>
      <left style="thin">
        <color indexed="64"/>
      </left>
      <right style="thin">
        <color indexed="64"/>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51">
    <xf numFmtId="0" fontId="0" fillId="0" borderId="0" xfId="0"/>
    <xf numFmtId="43" fontId="3" fillId="2" borderId="4" xfId="3" applyFont="1" applyFill="1" applyBorder="1"/>
    <xf numFmtId="0" fontId="3" fillId="2" borderId="12" xfId="3" applyNumberFormat="1" applyFont="1" applyFill="1" applyBorder="1" applyAlignment="1">
      <alignment horizontal="center" vertical="center"/>
    </xf>
    <xf numFmtId="43" fontId="3" fillId="2" borderId="13" xfId="3" applyFont="1" applyFill="1" applyBorder="1"/>
    <xf numFmtId="0" fontId="3" fillId="2" borderId="16" xfId="3" applyNumberFormat="1" applyFont="1" applyFill="1" applyBorder="1" applyAlignment="1">
      <alignment horizontal="center" vertical="center"/>
    </xf>
    <xf numFmtId="43" fontId="3" fillId="2" borderId="17" xfId="3" applyFont="1" applyFill="1" applyBorder="1"/>
    <xf numFmtId="0" fontId="3" fillId="2" borderId="18" xfId="3" applyNumberFormat="1" applyFont="1" applyFill="1" applyBorder="1" applyAlignment="1">
      <alignment horizontal="center" vertical="center"/>
    </xf>
    <xf numFmtId="43" fontId="3" fillId="2" borderId="19" xfId="3" applyFont="1" applyFill="1" applyBorder="1"/>
    <xf numFmtId="0" fontId="2" fillId="2" borderId="22" xfId="2" applyFont="1" applyFill="1" applyBorder="1" applyAlignment="1">
      <alignment horizontal="center" vertical="center"/>
    </xf>
    <xf numFmtId="0" fontId="2" fillId="2" borderId="23" xfId="2" applyFont="1" applyFill="1" applyBorder="1" applyAlignment="1">
      <alignment horizontal="center" vertical="center"/>
    </xf>
    <xf numFmtId="0" fontId="2" fillId="2" borderId="23" xfId="2" applyFont="1" applyFill="1" applyBorder="1" applyAlignment="1">
      <alignment horizontal="center" vertical="center" wrapText="1"/>
    </xf>
    <xf numFmtId="0" fontId="2" fillId="2" borderId="24" xfId="2" applyFont="1" applyFill="1" applyBorder="1" applyAlignment="1">
      <alignment horizontal="center" vertical="center" wrapText="1"/>
    </xf>
    <xf numFmtId="43" fontId="3" fillId="2" borderId="15" xfId="3" applyFont="1" applyFill="1" applyBorder="1"/>
    <xf numFmtId="43" fontId="3" fillId="2" borderId="21" xfId="3" applyFont="1" applyFill="1" applyBorder="1"/>
    <xf numFmtId="43" fontId="3" fillId="2" borderId="25" xfId="3" applyFont="1" applyFill="1" applyBorder="1"/>
    <xf numFmtId="43" fontId="4" fillId="2" borderId="26" xfId="3" applyFont="1" applyFill="1" applyBorder="1"/>
    <xf numFmtId="43" fontId="4" fillId="2" borderId="27" xfId="3" applyFont="1" applyFill="1" applyBorder="1"/>
    <xf numFmtId="0" fontId="5" fillId="0" borderId="0" xfId="0" applyFont="1"/>
    <xf numFmtId="0" fontId="6" fillId="0" borderId="0" xfId="0" applyFont="1"/>
    <xf numFmtId="0" fontId="6" fillId="0" borderId="0" xfId="0" applyFont="1" applyAlignment="1">
      <alignment horizontal="left" vertical="top" wrapText="1"/>
    </xf>
    <xf numFmtId="0" fontId="5" fillId="3" borderId="6" xfId="2" applyFont="1" applyFill="1" applyBorder="1" applyAlignment="1">
      <alignment horizontal="center" vertical="center"/>
    </xf>
    <xf numFmtId="0" fontId="5" fillId="3" borderId="7" xfId="2" applyFont="1" applyFill="1" applyBorder="1" applyAlignment="1">
      <alignment horizontal="center" vertical="center"/>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43" fontId="6" fillId="3" borderId="9" xfId="3" applyFont="1" applyFill="1" applyBorder="1"/>
    <xf numFmtId="43" fontId="8" fillId="3" borderId="10" xfId="3" applyFont="1" applyFill="1" applyBorder="1"/>
    <xf numFmtId="10" fontId="8" fillId="3" borderId="11" xfId="1" applyNumberFormat="1" applyFont="1" applyFill="1" applyBorder="1"/>
    <xf numFmtId="0" fontId="6" fillId="4" borderId="12" xfId="3" applyNumberFormat="1" applyFont="1" applyFill="1" applyBorder="1" applyAlignment="1">
      <alignment horizontal="center" vertical="center"/>
    </xf>
    <xf numFmtId="43" fontId="6" fillId="4" borderId="13" xfId="3" applyFont="1" applyFill="1" applyBorder="1"/>
    <xf numFmtId="43" fontId="6" fillId="4" borderId="14" xfId="3" applyFont="1" applyFill="1" applyBorder="1"/>
    <xf numFmtId="10" fontId="6" fillId="4" borderId="15" xfId="1" applyNumberFormat="1" applyFont="1" applyFill="1" applyBorder="1"/>
    <xf numFmtId="0" fontId="6" fillId="4" borderId="16" xfId="3" applyNumberFormat="1" applyFont="1" applyFill="1" applyBorder="1" applyAlignment="1">
      <alignment horizontal="center" vertical="center"/>
    </xf>
    <xf numFmtId="43" fontId="6" fillId="4" borderId="4" xfId="3" applyFont="1" applyFill="1" applyBorder="1"/>
    <xf numFmtId="43" fontId="6" fillId="4" borderId="5" xfId="3" applyFont="1" applyFill="1" applyBorder="1"/>
    <xf numFmtId="10" fontId="6" fillId="4" borderId="17" xfId="1" applyNumberFormat="1" applyFont="1" applyFill="1" applyBorder="1"/>
    <xf numFmtId="43" fontId="6" fillId="4" borderId="17" xfId="3" applyFont="1" applyFill="1" applyBorder="1"/>
    <xf numFmtId="4" fontId="7" fillId="4" borderId="0" xfId="0" applyNumberFormat="1" applyFont="1" applyFill="1" applyBorder="1"/>
    <xf numFmtId="0" fontId="6" fillId="4" borderId="18" xfId="3" applyNumberFormat="1" applyFont="1" applyFill="1" applyBorder="1" applyAlignment="1">
      <alignment horizontal="center" vertical="center"/>
    </xf>
    <xf numFmtId="43" fontId="6" fillId="4" borderId="19" xfId="3" applyFont="1" applyFill="1" applyBorder="1"/>
    <xf numFmtId="43" fontId="6" fillId="4" borderId="20" xfId="3" applyFont="1" applyFill="1" applyBorder="1"/>
    <xf numFmtId="10" fontId="6" fillId="4" borderId="21" xfId="1" applyNumberFormat="1" applyFont="1" applyFill="1" applyBorder="1"/>
    <xf numFmtId="0" fontId="5" fillId="3" borderId="28" xfId="2" applyFont="1" applyFill="1" applyBorder="1" applyAlignment="1">
      <alignment horizontal="center" vertical="center" wrapText="1"/>
    </xf>
    <xf numFmtId="0" fontId="5" fillId="3" borderId="1" xfId="2" applyFont="1" applyFill="1" applyBorder="1" applyAlignment="1">
      <alignment horizontal="center" vertical="center"/>
    </xf>
    <xf numFmtId="0" fontId="5" fillId="3" borderId="2" xfId="2" applyFont="1" applyFill="1" applyBorder="1" applyAlignment="1">
      <alignment horizontal="center" vertical="center"/>
    </xf>
    <xf numFmtId="0" fontId="5" fillId="3" borderId="3" xfId="2" applyFont="1" applyFill="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wrapText="1"/>
    </xf>
    <xf numFmtId="43" fontId="9" fillId="3" borderId="1" xfId="3" applyFont="1" applyFill="1" applyBorder="1" applyAlignment="1"/>
    <xf numFmtId="43" fontId="10" fillId="3" borderId="2" xfId="3" applyFont="1" applyFill="1" applyBorder="1" applyAlignment="1"/>
    <xf numFmtId="43" fontId="6" fillId="3" borderId="2" xfId="3" applyFont="1" applyFill="1" applyBorder="1" applyAlignment="1"/>
    <xf numFmtId="43" fontId="6" fillId="3" borderId="3" xfId="3" applyFont="1" applyFill="1" applyBorder="1" applyAlignment="1"/>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b="1">
                <a:latin typeface="ClearviewATT LT" panose="020B0506030500020004" pitchFamily="34" charset="0"/>
              </a:rPr>
              <a:t>APRIL 2021 GENCOS PAYMENT</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'April 2021 GenCo Sheet  (2)'!$F$2</c:f>
              <c:strCache>
                <c:ptCount val="1"/>
                <c:pt idx="0">
                  <c:v>GenCo Invoices (N)</c:v>
                </c:pt>
              </c:strCache>
            </c:strRef>
          </c:tx>
          <c:spPr>
            <a:solidFill>
              <a:schemeClr val="accent1"/>
            </a:solidFill>
            <a:ln>
              <a:noFill/>
            </a:ln>
            <a:effectLst/>
            <a:sp3d/>
          </c:spPr>
          <c:invertIfNegative val="0"/>
          <c:cat>
            <c:strRef>
              <c:f>'April 2021 GenCo Sheet  (2)'!$E$3:$E$24</c:f>
              <c:strCache>
                <c:ptCount val="22"/>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ALAOJI NIPP</c:v>
                </c:pt>
                <c:pt idx="11">
                  <c:v>GEREGU (POWER) NIPP</c:v>
                </c:pt>
                <c:pt idx="12">
                  <c:v>ODUKPANI (CALABAR) NIPP</c:v>
                </c:pt>
                <c:pt idx="13">
                  <c:v>OLORUNSOGO (POWER)  NIPP</c:v>
                </c:pt>
                <c:pt idx="14">
                  <c:v>OMOTOSHO GEN CO. NIPP</c:v>
                </c:pt>
                <c:pt idx="15">
                  <c:v>SAPELE (OGORODE) NIPP</c:v>
                </c:pt>
                <c:pt idx="16">
                  <c:v>OMOKU (FIPL)</c:v>
                </c:pt>
                <c:pt idx="17">
                  <c:v>RIVERS IPP (FIPL)</c:v>
                </c:pt>
                <c:pt idx="18">
                  <c:v>TRANS AMADI (FIPL)</c:v>
                </c:pt>
                <c:pt idx="19">
                  <c:v>AZURA POWER (NAIRA)</c:v>
                </c:pt>
                <c:pt idx="20">
                  <c:v>SHELL (AFAM VI)</c:v>
                </c:pt>
                <c:pt idx="21">
                  <c:v>AGIP (OKPAI)</c:v>
                </c:pt>
              </c:strCache>
            </c:strRef>
          </c:cat>
          <c:val>
            <c:numRef>
              <c:f>'April 2021 GenCo Sheet  (2)'!$F$3:$F$24</c:f>
              <c:numCache>
                <c:formatCode>_(* #,##0.00_);_(* \(#,##0.00\);_(* "-"??_);_(@_)</c:formatCode>
                <c:ptCount val="22"/>
                <c:pt idx="0">
                  <c:v>1362228358.6800001</c:v>
                </c:pt>
                <c:pt idx="1">
                  <c:v>3954183857.04</c:v>
                </c:pt>
                <c:pt idx="2">
                  <c:v>2230822440.6500001</c:v>
                </c:pt>
                <c:pt idx="3">
                  <c:v>15845137678.989998</c:v>
                </c:pt>
                <c:pt idx="4">
                  <c:v>5156997472.96</c:v>
                </c:pt>
                <c:pt idx="5">
                  <c:v>795424929.25</c:v>
                </c:pt>
                <c:pt idx="6">
                  <c:v>7621828737.9700003</c:v>
                </c:pt>
                <c:pt idx="7">
                  <c:v>1065878925.0700001</c:v>
                </c:pt>
                <c:pt idx="8">
                  <c:v>2693823954.4899998</c:v>
                </c:pt>
                <c:pt idx="9">
                  <c:v>2786532193.8400002</c:v>
                </c:pt>
                <c:pt idx="10">
                  <c:v>1206129229.6100001</c:v>
                </c:pt>
                <c:pt idx="11">
                  <c:v>675702520.91000009</c:v>
                </c:pt>
                <c:pt idx="12">
                  <c:v>4212887206.9200001</c:v>
                </c:pt>
                <c:pt idx="13">
                  <c:v>86338467.280000001</c:v>
                </c:pt>
                <c:pt idx="14">
                  <c:v>75564833.519999996</c:v>
                </c:pt>
                <c:pt idx="15">
                  <c:v>19252175.41</c:v>
                </c:pt>
                <c:pt idx="16">
                  <c:v>565777977.07000005</c:v>
                </c:pt>
                <c:pt idx="17">
                  <c:v>2020638701.48</c:v>
                </c:pt>
                <c:pt idx="18">
                  <c:v>1057026330.65</c:v>
                </c:pt>
                <c:pt idx="19">
                  <c:v>9690083229.1999989</c:v>
                </c:pt>
                <c:pt idx="20">
                  <c:v>2259142157.3850002</c:v>
                </c:pt>
                <c:pt idx="21">
                  <c:v>4275595494.1589999</c:v>
                </c:pt>
              </c:numCache>
            </c:numRef>
          </c:val>
        </c:ser>
        <c:ser>
          <c:idx val="1"/>
          <c:order val="1"/>
          <c:tx>
            <c:strRef>
              <c:f>'April 2021 GenCo Sheet  (2)'!$G$2</c:f>
              <c:strCache>
                <c:ptCount val="1"/>
                <c:pt idx="0">
                  <c:v>Total Payments (N)</c:v>
                </c:pt>
              </c:strCache>
            </c:strRef>
          </c:tx>
          <c:spPr>
            <a:solidFill>
              <a:schemeClr val="accent2"/>
            </a:solidFill>
            <a:ln>
              <a:noFill/>
            </a:ln>
            <a:effectLst/>
            <a:sp3d/>
          </c:spPr>
          <c:invertIfNegative val="0"/>
          <c:cat>
            <c:strRef>
              <c:f>'April 2021 GenCo Sheet  (2)'!$E$3:$E$24</c:f>
              <c:strCache>
                <c:ptCount val="22"/>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ALAOJI NIPP</c:v>
                </c:pt>
                <c:pt idx="11">
                  <c:v>GEREGU (POWER) NIPP</c:v>
                </c:pt>
                <c:pt idx="12">
                  <c:v>ODUKPANI (CALABAR) NIPP</c:v>
                </c:pt>
                <c:pt idx="13">
                  <c:v>OLORUNSOGO (POWER)  NIPP</c:v>
                </c:pt>
                <c:pt idx="14">
                  <c:v>OMOTOSHO GEN CO. NIPP</c:v>
                </c:pt>
                <c:pt idx="15">
                  <c:v>SAPELE (OGORODE) NIPP</c:v>
                </c:pt>
                <c:pt idx="16">
                  <c:v>OMOKU (FIPL)</c:v>
                </c:pt>
                <c:pt idx="17">
                  <c:v>RIVERS IPP (FIPL)</c:v>
                </c:pt>
                <c:pt idx="18">
                  <c:v>TRANS AMADI (FIPL)</c:v>
                </c:pt>
                <c:pt idx="19">
                  <c:v>AZURA POWER (NAIRA)</c:v>
                </c:pt>
                <c:pt idx="20">
                  <c:v>SHELL (AFAM VI)</c:v>
                </c:pt>
                <c:pt idx="21">
                  <c:v>AGIP (OKPAI)</c:v>
                </c:pt>
              </c:strCache>
            </c:strRef>
          </c:cat>
          <c:val>
            <c:numRef>
              <c:f>'April 2021 GenCo Sheet  (2)'!$G$3:$G$24</c:f>
              <c:numCache>
                <c:formatCode>_(* #,##0.00_);_(* \(#,##0.00\);_(* "-"??_);_(@_)</c:formatCode>
                <c:ptCount val="22"/>
                <c:pt idx="0">
                  <c:v>1272995624.2487845</c:v>
                </c:pt>
                <c:pt idx="1">
                  <c:v>3695165142.7699819</c:v>
                </c:pt>
                <c:pt idx="2">
                  <c:v>2084692472.6888213</c:v>
                </c:pt>
                <c:pt idx="3">
                  <c:v>14807202333.182459</c:v>
                </c:pt>
                <c:pt idx="4">
                  <c:v>4819188482.9805241</c:v>
                </c:pt>
                <c:pt idx="5">
                  <c:v>743320639.23176003</c:v>
                </c:pt>
                <c:pt idx="6">
                  <c:v>7122561037.8653584</c:v>
                </c:pt>
                <c:pt idx="7">
                  <c:v>996058552.84638572</c:v>
                </c:pt>
                <c:pt idx="8">
                  <c:v>2517365083.9902115</c:v>
                </c:pt>
                <c:pt idx="9">
                  <c:v>2604000472.4493961</c:v>
                </c:pt>
                <c:pt idx="10">
                  <c:v>1127121764.7090302</c:v>
                </c:pt>
                <c:pt idx="11">
                  <c:v>631440644.24396837</c:v>
                </c:pt>
                <c:pt idx="12">
                  <c:v>3936922136.2118607</c:v>
                </c:pt>
                <c:pt idx="13">
                  <c:v>80682868.148691475</c:v>
                </c:pt>
                <c:pt idx="14">
                  <c:v>70614960.997625694</c:v>
                </c:pt>
                <c:pt idx="15">
                  <c:v>17991062.143169776</c:v>
                </c:pt>
                <c:pt idx="16">
                  <c:v>528716704.88811815</c:v>
                </c:pt>
                <c:pt idx="17">
                  <c:v>1888276814.07566</c:v>
                </c:pt>
                <c:pt idx="18">
                  <c:v>987785847.40158832</c:v>
                </c:pt>
                <c:pt idx="19">
                  <c:v>9690083228.3179665</c:v>
                </c:pt>
                <c:pt idx="20">
                  <c:v>2111157107.0901735</c:v>
                </c:pt>
                <c:pt idx="21">
                  <c:v>3995522718.6698093</c:v>
                </c:pt>
              </c:numCache>
            </c:numRef>
          </c:val>
        </c:ser>
        <c:dLbls>
          <c:showLegendKey val="0"/>
          <c:showVal val="0"/>
          <c:showCatName val="0"/>
          <c:showSerName val="0"/>
          <c:showPercent val="0"/>
          <c:showBubbleSize val="0"/>
        </c:dLbls>
        <c:gapWidth val="150"/>
        <c:shape val="box"/>
        <c:axId val="317814168"/>
        <c:axId val="278763896"/>
        <c:axId val="0"/>
      </c:bar3DChart>
      <c:catAx>
        <c:axId val="31781416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learviewATT" panose="020B0506030500020004" pitchFamily="34" charset="0"/>
                <a:ea typeface="+mn-ea"/>
                <a:cs typeface="+mn-cs"/>
              </a:defRPr>
            </a:pPr>
            <a:endParaRPr lang="en-US"/>
          </a:p>
        </c:txPr>
        <c:crossAx val="278763896"/>
        <c:crosses val="autoZero"/>
        <c:auto val="1"/>
        <c:lblAlgn val="ctr"/>
        <c:lblOffset val="100"/>
        <c:noMultiLvlLbl val="0"/>
      </c:catAx>
      <c:valAx>
        <c:axId val="278763896"/>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78141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40821</xdr:colOff>
      <xdr:row>32</xdr:row>
      <xdr:rowOff>95249</xdr:rowOff>
    </xdr:from>
    <xdr:to>
      <xdr:col>10</xdr:col>
      <xdr:colOff>23811</xdr:colOff>
      <xdr:row>62</xdr:row>
      <xdr:rowOff>71436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J72"/>
  <sheetViews>
    <sheetView showGridLines="0" tabSelected="1" view="pageBreakPreview" topLeftCell="B22" zoomScale="60" zoomScaleNormal="60" workbookViewId="0">
      <pane xSplit="4" topLeftCell="F1" activePane="topRight" state="frozen"/>
      <selection activeCell="B22" sqref="B22"/>
      <selection pane="topRight" activeCell="K29" sqref="K29"/>
    </sheetView>
  </sheetViews>
  <sheetFormatPr defaultRowHeight="15" x14ac:dyDescent="0.25"/>
  <cols>
    <col min="5" max="5" width="36.140625" customWidth="1"/>
    <col min="6" max="6" width="28.140625" customWidth="1"/>
    <col min="7" max="7" width="24" customWidth="1"/>
    <col min="8" max="8" width="25.5703125" customWidth="1"/>
    <col min="9" max="9" width="25.7109375" customWidth="1"/>
    <col min="10" max="10" width="17.28515625" customWidth="1"/>
  </cols>
  <sheetData>
    <row r="2" spans="4:10" ht="15.75" thickBot="1" x14ac:dyDescent="0.3"/>
    <row r="3" spans="4:10" ht="18" thickBot="1" x14ac:dyDescent="0.3">
      <c r="D3" s="42" t="s">
        <v>0</v>
      </c>
      <c r="E3" s="43"/>
      <c r="F3" s="43"/>
      <c r="G3" s="43"/>
      <c r="H3" s="43"/>
      <c r="I3" s="43"/>
      <c r="J3" s="44"/>
    </row>
    <row r="4" spans="4:10" ht="69.75" thickBot="1" x14ac:dyDescent="0.3">
      <c r="D4" s="20" t="s">
        <v>1</v>
      </c>
      <c r="E4" s="21" t="s">
        <v>2</v>
      </c>
      <c r="F4" s="22" t="s">
        <v>3</v>
      </c>
      <c r="G4" s="22" t="s">
        <v>4</v>
      </c>
      <c r="H4" s="41" t="s">
        <v>37</v>
      </c>
      <c r="I4" s="22" t="s">
        <v>5</v>
      </c>
      <c r="J4" s="23" t="s">
        <v>6</v>
      </c>
    </row>
    <row r="5" spans="4:10" ht="17.25" x14ac:dyDescent="0.35">
      <c r="D5" s="27">
        <v>1</v>
      </c>
      <c r="E5" s="28" t="s">
        <v>7</v>
      </c>
      <c r="F5" s="28">
        <v>1362228358.6800001</v>
      </c>
      <c r="G5" s="28">
        <v>805079312.67184877</v>
      </c>
      <c r="H5" s="29">
        <v>467916311.57693577</v>
      </c>
      <c r="I5" s="29">
        <v>1272995624.2487845</v>
      </c>
      <c r="J5" s="30">
        <v>0.93449502510894566</v>
      </c>
    </row>
    <row r="6" spans="4:10" ht="17.25" x14ac:dyDescent="0.35">
      <c r="D6" s="31">
        <v>2</v>
      </c>
      <c r="E6" s="32" t="s">
        <v>8</v>
      </c>
      <c r="F6" s="32">
        <v>3954183857.04</v>
      </c>
      <c r="G6" s="32">
        <v>2336929488.7449188</v>
      </c>
      <c r="H6" s="33">
        <v>1358235654.025063</v>
      </c>
      <c r="I6" s="33">
        <v>3695165142.7699819</v>
      </c>
      <c r="J6" s="34">
        <v>0.93449502510894555</v>
      </c>
    </row>
    <row r="7" spans="4:10" ht="17.25" x14ac:dyDescent="0.35">
      <c r="D7" s="31">
        <v>3</v>
      </c>
      <c r="E7" s="32" t="s">
        <v>9</v>
      </c>
      <c r="F7" s="32">
        <v>2230822440.6500001</v>
      </c>
      <c r="G7" s="32">
        <v>1318419915.2569048</v>
      </c>
      <c r="H7" s="33">
        <v>766272557.43191648</v>
      </c>
      <c r="I7" s="33">
        <v>2084692472.6888213</v>
      </c>
      <c r="J7" s="34">
        <v>0.93449502510894566</v>
      </c>
    </row>
    <row r="8" spans="4:10" ht="15.75" customHeight="1" x14ac:dyDescent="0.35">
      <c r="D8" s="31">
        <v>4</v>
      </c>
      <c r="E8" s="32" t="s">
        <v>10</v>
      </c>
      <c r="F8" s="32">
        <v>15845137678.989998</v>
      </c>
      <c r="G8" s="32">
        <v>9364503734.2734699</v>
      </c>
      <c r="H8" s="33">
        <v>5442698598.908989</v>
      </c>
      <c r="I8" s="33">
        <v>14807202333.182459</v>
      </c>
      <c r="J8" s="34">
        <v>0.93449502510894566</v>
      </c>
    </row>
    <row r="9" spans="4:10" ht="17.25" x14ac:dyDescent="0.35">
      <c r="D9" s="31">
        <v>5</v>
      </c>
      <c r="E9" s="32" t="s">
        <v>11</v>
      </c>
      <c r="F9" s="32">
        <v>5156997472.96</v>
      </c>
      <c r="G9" s="32">
        <v>3047794413.1218834</v>
      </c>
      <c r="H9" s="33">
        <v>1771394069.8586407</v>
      </c>
      <c r="I9" s="33">
        <v>4819188482.9805241</v>
      </c>
      <c r="J9" s="34">
        <v>0.93449502510894555</v>
      </c>
    </row>
    <row r="10" spans="4:10" ht="17.25" x14ac:dyDescent="0.35">
      <c r="D10" s="31">
        <v>6</v>
      </c>
      <c r="E10" s="32" t="s">
        <v>12</v>
      </c>
      <c r="F10" s="32">
        <v>795424929.25</v>
      </c>
      <c r="G10" s="32">
        <v>470097506.95777076</v>
      </c>
      <c r="H10" s="33">
        <v>273223132.27398932</v>
      </c>
      <c r="I10" s="33">
        <v>743320639.23176003</v>
      </c>
      <c r="J10" s="34">
        <v>0.93449502510894555</v>
      </c>
    </row>
    <row r="11" spans="4:10" ht="17.25" x14ac:dyDescent="0.35">
      <c r="D11" s="31">
        <v>7</v>
      </c>
      <c r="E11" s="32" t="s">
        <v>13</v>
      </c>
      <c r="F11" s="32">
        <v>7621828737.9700003</v>
      </c>
      <c r="G11" s="32">
        <v>4504513947.7300196</v>
      </c>
      <c r="H11" s="33">
        <v>2618047090.1353388</v>
      </c>
      <c r="I11" s="33">
        <v>7122561037.8653584</v>
      </c>
      <c r="J11" s="34">
        <v>0.93449502510894555</v>
      </c>
    </row>
    <row r="12" spans="4:10" ht="17.25" x14ac:dyDescent="0.35">
      <c r="D12" s="31">
        <v>8</v>
      </c>
      <c r="E12" s="32" t="s">
        <v>14</v>
      </c>
      <c r="F12" s="32">
        <v>1065878925.0700001</v>
      </c>
      <c r="G12" s="32">
        <v>629936285.58597946</v>
      </c>
      <c r="H12" s="33">
        <v>366122267.26040626</v>
      </c>
      <c r="I12" s="33">
        <v>996058552.84638572</v>
      </c>
      <c r="J12" s="34">
        <v>0.93449502510894566</v>
      </c>
    </row>
    <row r="13" spans="4:10" ht="17.25" x14ac:dyDescent="0.35">
      <c r="D13" s="31">
        <v>9</v>
      </c>
      <c r="E13" s="32" t="s">
        <v>15</v>
      </c>
      <c r="F13" s="32">
        <v>2693823954.4899998</v>
      </c>
      <c r="G13" s="32">
        <v>1592054609.5819664</v>
      </c>
      <c r="H13" s="33">
        <v>925310474.40824509</v>
      </c>
      <c r="I13" s="33">
        <v>2517365083.9902115</v>
      </c>
      <c r="J13" s="34">
        <v>0.93449502510894555</v>
      </c>
    </row>
    <row r="14" spans="4:10" ht="17.25" x14ac:dyDescent="0.35">
      <c r="D14" s="31">
        <v>10</v>
      </c>
      <c r="E14" s="32" t="s">
        <v>16</v>
      </c>
      <c r="F14" s="32">
        <v>2786532193.8400002</v>
      </c>
      <c r="G14" s="32">
        <v>1646845339.1533573</v>
      </c>
      <c r="H14" s="33">
        <v>957155133.2960391</v>
      </c>
      <c r="I14" s="33">
        <v>2604000472.4493961</v>
      </c>
      <c r="J14" s="34">
        <v>0.93449502510894555</v>
      </c>
    </row>
    <row r="15" spans="4:10" ht="17.25" x14ac:dyDescent="0.35">
      <c r="D15" s="31">
        <v>11</v>
      </c>
      <c r="E15" s="32" t="s">
        <v>17</v>
      </c>
      <c r="F15" s="32">
        <v>1206129229.6100001</v>
      </c>
      <c r="G15" s="32">
        <v>712824457.79412019</v>
      </c>
      <c r="H15" s="33">
        <v>414297306.91491008</v>
      </c>
      <c r="I15" s="33">
        <v>1127121764.7090302</v>
      </c>
      <c r="J15" s="34">
        <v>0.93449502510894555</v>
      </c>
    </row>
    <row r="16" spans="4:10" ht="17.25" x14ac:dyDescent="0.35">
      <c r="D16" s="31">
        <v>12</v>
      </c>
      <c r="E16" s="32" t="s">
        <v>18</v>
      </c>
      <c r="F16" s="32">
        <v>675702520.91000009</v>
      </c>
      <c r="G16" s="32">
        <v>399341356.8573693</v>
      </c>
      <c r="H16" s="33">
        <v>232099287.38659906</v>
      </c>
      <c r="I16" s="33">
        <v>631440644.24396837</v>
      </c>
      <c r="J16" s="34">
        <v>0.93449502510894555</v>
      </c>
    </row>
    <row r="17" spans="4:10" ht="17.25" x14ac:dyDescent="0.35">
      <c r="D17" s="31">
        <v>13</v>
      </c>
      <c r="E17" s="32" t="s">
        <v>19</v>
      </c>
      <c r="F17" s="32">
        <v>4212887206.9200001</v>
      </c>
      <c r="G17" s="32">
        <v>2489823615.328156</v>
      </c>
      <c r="H17" s="33">
        <v>1447098520.8837047</v>
      </c>
      <c r="I17" s="33">
        <v>3936922136.2118607</v>
      </c>
      <c r="J17" s="34">
        <v>0.93449502510894544</v>
      </c>
    </row>
    <row r="18" spans="4:10" ht="17.25" x14ac:dyDescent="0.35">
      <c r="D18" s="31">
        <v>14</v>
      </c>
      <c r="E18" s="32" t="s">
        <v>20</v>
      </c>
      <c r="F18" s="32">
        <v>86338467.280000001</v>
      </c>
      <c r="G18" s="32">
        <v>51026183.276846379</v>
      </c>
      <c r="H18" s="33">
        <v>29656684.871845104</v>
      </c>
      <c r="I18" s="33">
        <v>80682868.148691475</v>
      </c>
      <c r="J18" s="34">
        <v>0.93449502510894555</v>
      </c>
    </row>
    <row r="19" spans="4:10" ht="17.25" x14ac:dyDescent="0.35">
      <c r="D19" s="31">
        <v>15</v>
      </c>
      <c r="E19" s="32" t="s">
        <v>21</v>
      </c>
      <c r="F19" s="32">
        <v>75564833.519999996</v>
      </c>
      <c r="G19" s="32">
        <v>44658947.117643386</v>
      </c>
      <c r="H19" s="33">
        <v>25956013.879982308</v>
      </c>
      <c r="I19" s="33">
        <v>70614960.997625694</v>
      </c>
      <c r="J19" s="34">
        <v>0.93449502510894566</v>
      </c>
    </row>
    <row r="20" spans="4:10" ht="17.25" x14ac:dyDescent="0.35">
      <c r="D20" s="31">
        <v>16</v>
      </c>
      <c r="E20" s="32" t="s">
        <v>22</v>
      </c>
      <c r="F20" s="32">
        <v>19252175.41</v>
      </c>
      <c r="G20" s="32">
        <v>11378068.917563658</v>
      </c>
      <c r="H20" s="33">
        <v>6612993.2256061174</v>
      </c>
      <c r="I20" s="33">
        <v>17991062.143169776</v>
      </c>
      <c r="J20" s="34">
        <v>0.93449502510894566</v>
      </c>
    </row>
    <row r="21" spans="4:10" ht="17.25" x14ac:dyDescent="0.35">
      <c r="D21" s="31">
        <v>17</v>
      </c>
      <c r="E21" s="32" t="s">
        <v>23</v>
      </c>
      <c r="F21" s="32">
        <v>0</v>
      </c>
      <c r="G21" s="32">
        <v>0</v>
      </c>
      <c r="H21" s="33">
        <v>0</v>
      </c>
      <c r="I21" s="33">
        <v>0</v>
      </c>
      <c r="J21" s="35">
        <v>0</v>
      </c>
    </row>
    <row r="22" spans="4:10" ht="17.25" x14ac:dyDescent="0.35">
      <c r="D22" s="31">
        <v>18</v>
      </c>
      <c r="E22" s="32" t="s">
        <v>24</v>
      </c>
      <c r="F22" s="32">
        <v>0</v>
      </c>
      <c r="G22" s="32">
        <v>0</v>
      </c>
      <c r="H22" s="33">
        <v>0</v>
      </c>
      <c r="I22" s="33">
        <v>0</v>
      </c>
      <c r="J22" s="35">
        <v>0</v>
      </c>
    </row>
    <row r="23" spans="4:10" ht="17.25" x14ac:dyDescent="0.35">
      <c r="D23" s="31">
        <v>19</v>
      </c>
      <c r="E23" s="32" t="s">
        <v>25</v>
      </c>
      <c r="F23" s="32">
        <v>0</v>
      </c>
      <c r="G23" s="32">
        <v>0</v>
      </c>
      <c r="H23" s="33">
        <v>0</v>
      </c>
      <c r="I23" s="33">
        <v>0</v>
      </c>
      <c r="J23" s="35">
        <v>0</v>
      </c>
    </row>
    <row r="24" spans="4:10" ht="17.25" x14ac:dyDescent="0.35">
      <c r="D24" s="31">
        <v>20</v>
      </c>
      <c r="E24" s="32" t="s">
        <v>26</v>
      </c>
      <c r="F24" s="32">
        <v>565777977.07000005</v>
      </c>
      <c r="G24" s="36">
        <v>334375761.59826875</v>
      </c>
      <c r="H24" s="36">
        <v>194340943.2898494</v>
      </c>
      <c r="I24" s="33">
        <v>528716704.88811815</v>
      </c>
      <c r="J24" s="34">
        <v>0.93449502510894555</v>
      </c>
    </row>
    <row r="25" spans="4:10" ht="17.25" x14ac:dyDescent="0.35">
      <c r="D25" s="31">
        <v>21</v>
      </c>
      <c r="E25" s="32" t="s">
        <v>27</v>
      </c>
      <c r="F25" s="32">
        <v>2020638701.48</v>
      </c>
      <c r="G25" s="32">
        <v>1194200962.4010475</v>
      </c>
      <c r="H25" s="33">
        <v>694075851.67461252</v>
      </c>
      <c r="I25" s="33">
        <v>1888276814.07566</v>
      </c>
      <c r="J25" s="34">
        <v>0.93449502510894566</v>
      </c>
    </row>
    <row r="26" spans="4:10" ht="17.25" x14ac:dyDescent="0.35">
      <c r="D26" s="31">
        <v>22</v>
      </c>
      <c r="E26" s="32" t="s">
        <v>28</v>
      </c>
      <c r="F26" s="32">
        <v>1057026330.65</v>
      </c>
      <c r="G26" s="32">
        <v>624704386.99452567</v>
      </c>
      <c r="H26" s="33">
        <v>363081460.40706265</v>
      </c>
      <c r="I26" s="33">
        <v>987785847.40158832</v>
      </c>
      <c r="J26" s="34">
        <v>0.93449502510894555</v>
      </c>
    </row>
    <row r="27" spans="4:10" ht="17.25" x14ac:dyDescent="0.35">
      <c r="D27" s="31">
        <v>23</v>
      </c>
      <c r="E27" s="32" t="s">
        <v>29</v>
      </c>
      <c r="F27" s="32">
        <v>9690083229.1999989</v>
      </c>
      <c r="G27" s="32">
        <v>4513612117.8979673</v>
      </c>
      <c r="H27" s="33">
        <v>5176471110.4200001</v>
      </c>
      <c r="I27" s="33">
        <v>9690083228.3179665</v>
      </c>
      <c r="J27" s="34">
        <v>0.99999999990897581</v>
      </c>
    </row>
    <row r="28" spans="4:10" ht="17.25" x14ac:dyDescent="0.35">
      <c r="D28" s="31">
        <v>24</v>
      </c>
      <c r="E28" s="32" t="s">
        <v>30</v>
      </c>
      <c r="F28" s="32">
        <v>2259142157.3850002</v>
      </c>
      <c r="G28" s="32">
        <v>1335156916.7580099</v>
      </c>
      <c r="H28" s="33">
        <v>776000190.33216357</v>
      </c>
      <c r="I28" s="33">
        <v>2111157107.0901735</v>
      </c>
      <c r="J28" s="34">
        <v>0.93449502510894566</v>
      </c>
    </row>
    <row r="29" spans="4:10" ht="18" thickBot="1" x14ac:dyDescent="0.4">
      <c r="D29" s="37">
        <v>25</v>
      </c>
      <c r="E29" s="38" t="s">
        <v>31</v>
      </c>
      <c r="F29" s="38">
        <v>4275595494.1589999</v>
      </c>
      <c r="G29" s="38">
        <v>2526884321.3893065</v>
      </c>
      <c r="H29" s="39">
        <v>1468638397.2805028</v>
      </c>
      <c r="I29" s="39">
        <v>3995522718.6698093</v>
      </c>
      <c r="J29" s="40">
        <v>0.93449502510894566</v>
      </c>
    </row>
    <row r="30" spans="4:10" ht="18" thickBot="1" x14ac:dyDescent="0.4">
      <c r="D30" s="24"/>
      <c r="E30" s="25" t="s">
        <v>32</v>
      </c>
      <c r="F30" s="25">
        <f>SUM(F5:F29)</f>
        <v>69656996872.534012</v>
      </c>
      <c r="G30" s="25">
        <f>SUM(G5:G29)</f>
        <v>39954161649.408951</v>
      </c>
      <c r="H30" s="25">
        <f>SUM(H5:H29)</f>
        <v>25774704049.742405</v>
      </c>
      <c r="I30" s="25">
        <f t="shared" ref="I30" si="0">SUM(I5:I29)</f>
        <v>65728865699.151321</v>
      </c>
      <c r="J30" s="26"/>
    </row>
    <row r="31" spans="4:10" ht="21.75" customHeight="1" thickBot="1" x14ac:dyDescent="0.4">
      <c r="D31" s="47" t="s">
        <v>38</v>
      </c>
      <c r="E31" s="48"/>
      <c r="F31" s="49"/>
      <c r="G31" s="49"/>
      <c r="H31" s="49"/>
      <c r="I31" s="49"/>
      <c r="J31" s="50"/>
    </row>
    <row r="65" spans="4:9" s="18" customFormat="1" ht="17.25" x14ac:dyDescent="0.35">
      <c r="D65" s="17" t="s">
        <v>33</v>
      </c>
    </row>
    <row r="66" spans="4:9" s="18" customFormat="1" ht="15.75" customHeight="1" x14ac:dyDescent="0.35">
      <c r="D66" s="45" t="s">
        <v>36</v>
      </c>
      <c r="E66" s="45"/>
      <c r="F66" s="45"/>
      <c r="G66" s="45"/>
      <c r="H66" s="45"/>
      <c r="I66" s="45"/>
    </row>
    <row r="67" spans="4:9" s="18" customFormat="1" ht="3.75" customHeight="1" x14ac:dyDescent="0.35">
      <c r="D67" s="45"/>
      <c r="E67" s="45"/>
      <c r="F67" s="45"/>
      <c r="G67" s="45"/>
      <c r="H67" s="45"/>
      <c r="I67" s="45"/>
    </row>
    <row r="68" spans="4:9" s="18" customFormat="1" ht="17.25" x14ac:dyDescent="0.35">
      <c r="D68" s="45" t="s">
        <v>34</v>
      </c>
      <c r="E68" s="45"/>
      <c r="F68" s="45"/>
      <c r="G68" s="45"/>
      <c r="H68" s="45"/>
      <c r="I68" s="45"/>
    </row>
    <row r="69" spans="4:9" s="18" customFormat="1" ht="17.25" x14ac:dyDescent="0.35">
      <c r="D69" s="45"/>
      <c r="E69" s="45"/>
      <c r="F69" s="45"/>
      <c r="G69" s="45"/>
      <c r="H69" s="45"/>
      <c r="I69" s="45"/>
    </row>
    <row r="70" spans="4:9" s="18" customFormat="1" ht="6" customHeight="1" x14ac:dyDescent="0.35">
      <c r="D70" s="19"/>
      <c r="E70" s="19"/>
      <c r="F70" s="19"/>
      <c r="G70" s="19"/>
      <c r="H70" s="19"/>
      <c r="I70" s="19"/>
    </row>
    <row r="71" spans="4:9" s="18" customFormat="1" ht="17.25" x14ac:dyDescent="0.35">
      <c r="D71" s="46" t="s">
        <v>35</v>
      </c>
      <c r="E71" s="46"/>
      <c r="F71" s="46"/>
      <c r="G71" s="46"/>
      <c r="H71" s="46"/>
      <c r="I71" s="46"/>
    </row>
    <row r="72" spans="4:9" s="18" customFormat="1" ht="17.25" x14ac:dyDescent="0.35">
      <c r="D72" s="46"/>
      <c r="E72" s="46"/>
      <c r="F72" s="46"/>
      <c r="G72" s="46"/>
      <c r="H72" s="46"/>
      <c r="I72" s="46"/>
    </row>
  </sheetData>
  <mergeCells count="4">
    <mergeCell ref="D3:J3"/>
    <mergeCell ref="D66:I67"/>
    <mergeCell ref="D68:I69"/>
    <mergeCell ref="D71:I72"/>
  </mergeCells>
  <pageMargins left="0.7" right="0.7" top="0.75" bottom="0.75" header="0.3" footer="0.3"/>
  <pageSetup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G25"/>
  <sheetViews>
    <sheetView showGridLines="0" topLeftCell="B6" zoomScale="70" zoomScaleNormal="70" workbookViewId="0">
      <pane xSplit="4" topLeftCell="F1" activePane="topRight" state="frozen"/>
      <selection activeCell="B22" sqref="B22"/>
      <selection pane="topRight" activeCell="V26" sqref="V26"/>
    </sheetView>
  </sheetViews>
  <sheetFormatPr defaultRowHeight="15" x14ac:dyDescent="0.25"/>
  <cols>
    <col min="5" max="5" width="36.140625" customWidth="1"/>
    <col min="6" max="6" width="26.7109375" customWidth="1"/>
    <col min="7" max="7" width="25.7109375" customWidth="1"/>
  </cols>
  <sheetData>
    <row r="1" spans="4:7" ht="15.75" thickBot="1" x14ac:dyDescent="0.3"/>
    <row r="2" spans="4:7" ht="16.5" thickBot="1" x14ac:dyDescent="0.3">
      <c r="D2" s="8" t="s">
        <v>1</v>
      </c>
      <c r="E2" s="9" t="s">
        <v>2</v>
      </c>
      <c r="F2" s="10" t="s">
        <v>3</v>
      </c>
      <c r="G2" s="11" t="s">
        <v>5</v>
      </c>
    </row>
    <row r="3" spans="4:7" ht="15.75" x14ac:dyDescent="0.3">
      <c r="D3" s="2">
        <v>1</v>
      </c>
      <c r="E3" s="3" t="s">
        <v>7</v>
      </c>
      <c r="F3" s="3">
        <v>1362228358.6800001</v>
      </c>
      <c r="G3" s="12">
        <v>1272995624.2487845</v>
      </c>
    </row>
    <row r="4" spans="4:7" ht="15.75" x14ac:dyDescent="0.3">
      <c r="D4" s="4">
        <v>2</v>
      </c>
      <c r="E4" s="1" t="s">
        <v>8</v>
      </c>
      <c r="F4" s="1">
        <v>3954183857.04</v>
      </c>
      <c r="G4" s="5">
        <v>3695165142.7699819</v>
      </c>
    </row>
    <row r="5" spans="4:7" ht="15.75" x14ac:dyDescent="0.3">
      <c r="D5" s="4">
        <v>3</v>
      </c>
      <c r="E5" s="1" t="s">
        <v>9</v>
      </c>
      <c r="F5" s="1">
        <v>2230822440.6500001</v>
      </c>
      <c r="G5" s="5">
        <v>2084692472.6888213</v>
      </c>
    </row>
    <row r="6" spans="4:7" ht="15.75" customHeight="1" x14ac:dyDescent="0.3">
      <c r="D6" s="4">
        <v>4</v>
      </c>
      <c r="E6" s="1" t="s">
        <v>10</v>
      </c>
      <c r="F6" s="1">
        <v>15845137678.989998</v>
      </c>
      <c r="G6" s="5">
        <v>14807202333.182459</v>
      </c>
    </row>
    <row r="7" spans="4:7" ht="15.75" x14ac:dyDescent="0.3">
      <c r="D7" s="4">
        <v>5</v>
      </c>
      <c r="E7" s="1" t="s">
        <v>11</v>
      </c>
      <c r="F7" s="1">
        <v>5156997472.96</v>
      </c>
      <c r="G7" s="5">
        <v>4819188482.9805241</v>
      </c>
    </row>
    <row r="8" spans="4:7" ht="15.75" x14ac:dyDescent="0.3">
      <c r="D8" s="4">
        <v>6</v>
      </c>
      <c r="E8" s="1" t="s">
        <v>12</v>
      </c>
      <c r="F8" s="1">
        <v>795424929.25</v>
      </c>
      <c r="G8" s="5">
        <v>743320639.23176003</v>
      </c>
    </row>
    <row r="9" spans="4:7" ht="15.75" x14ac:dyDescent="0.3">
      <c r="D9" s="4">
        <v>7</v>
      </c>
      <c r="E9" s="1" t="s">
        <v>13</v>
      </c>
      <c r="F9" s="1">
        <v>7621828737.9700003</v>
      </c>
      <c r="G9" s="5">
        <v>7122561037.8653584</v>
      </c>
    </row>
    <row r="10" spans="4:7" ht="15.75" x14ac:dyDescent="0.3">
      <c r="D10" s="4">
        <v>8</v>
      </c>
      <c r="E10" s="1" t="s">
        <v>14</v>
      </c>
      <c r="F10" s="1">
        <v>1065878925.0700001</v>
      </c>
      <c r="G10" s="5">
        <v>996058552.84638572</v>
      </c>
    </row>
    <row r="11" spans="4:7" ht="15.75" x14ac:dyDescent="0.3">
      <c r="D11" s="4">
        <v>9</v>
      </c>
      <c r="E11" s="1" t="s">
        <v>15</v>
      </c>
      <c r="F11" s="1">
        <v>2693823954.4899998</v>
      </c>
      <c r="G11" s="5">
        <v>2517365083.9902115</v>
      </c>
    </row>
    <row r="12" spans="4:7" ht="15.75" x14ac:dyDescent="0.3">
      <c r="D12" s="4">
        <v>10</v>
      </c>
      <c r="E12" s="1" t="s">
        <v>16</v>
      </c>
      <c r="F12" s="1">
        <v>2786532193.8400002</v>
      </c>
      <c r="G12" s="5">
        <v>2604000472.4493961</v>
      </c>
    </row>
    <row r="13" spans="4:7" ht="15.75" x14ac:dyDescent="0.3">
      <c r="D13" s="4">
        <v>11</v>
      </c>
      <c r="E13" s="1" t="s">
        <v>17</v>
      </c>
      <c r="F13" s="1">
        <v>1206129229.6100001</v>
      </c>
      <c r="G13" s="5">
        <v>1127121764.7090302</v>
      </c>
    </row>
    <row r="14" spans="4:7" ht="15.75" x14ac:dyDescent="0.3">
      <c r="D14" s="4">
        <v>12</v>
      </c>
      <c r="E14" s="1" t="s">
        <v>18</v>
      </c>
      <c r="F14" s="1">
        <v>675702520.91000009</v>
      </c>
      <c r="G14" s="5">
        <v>631440644.24396837</v>
      </c>
    </row>
    <row r="15" spans="4:7" ht="15.75" x14ac:dyDescent="0.3">
      <c r="D15" s="4">
        <v>13</v>
      </c>
      <c r="E15" s="1" t="s">
        <v>19</v>
      </c>
      <c r="F15" s="1">
        <v>4212887206.9200001</v>
      </c>
      <c r="G15" s="5">
        <v>3936922136.2118607</v>
      </c>
    </row>
    <row r="16" spans="4:7" ht="15.75" x14ac:dyDescent="0.3">
      <c r="D16" s="4">
        <v>14</v>
      </c>
      <c r="E16" s="1" t="s">
        <v>20</v>
      </c>
      <c r="F16" s="1">
        <v>86338467.280000001</v>
      </c>
      <c r="G16" s="5">
        <v>80682868.148691475</v>
      </c>
    </row>
    <row r="17" spans="4:7" ht="15.75" x14ac:dyDescent="0.3">
      <c r="D17" s="4">
        <v>15</v>
      </c>
      <c r="E17" s="1" t="s">
        <v>21</v>
      </c>
      <c r="F17" s="1">
        <v>75564833.519999996</v>
      </c>
      <c r="G17" s="5">
        <v>70614960.997625694</v>
      </c>
    </row>
    <row r="18" spans="4:7" ht="15.75" x14ac:dyDescent="0.3">
      <c r="D18" s="4">
        <v>16</v>
      </c>
      <c r="E18" s="1" t="s">
        <v>22</v>
      </c>
      <c r="F18" s="1">
        <v>19252175.41</v>
      </c>
      <c r="G18" s="5">
        <v>17991062.143169776</v>
      </c>
    </row>
    <row r="19" spans="4:7" ht="15.75" x14ac:dyDescent="0.3">
      <c r="D19" s="4">
        <v>17</v>
      </c>
      <c r="E19" s="1" t="s">
        <v>26</v>
      </c>
      <c r="F19" s="1">
        <v>565777977.07000005</v>
      </c>
      <c r="G19" s="5">
        <v>528716704.88811815</v>
      </c>
    </row>
    <row r="20" spans="4:7" ht="15.75" x14ac:dyDescent="0.3">
      <c r="D20" s="4">
        <v>18</v>
      </c>
      <c r="E20" s="1" t="s">
        <v>27</v>
      </c>
      <c r="F20" s="1">
        <v>2020638701.48</v>
      </c>
      <c r="G20" s="5">
        <v>1888276814.07566</v>
      </c>
    </row>
    <row r="21" spans="4:7" ht="15.75" x14ac:dyDescent="0.3">
      <c r="D21" s="4">
        <v>19</v>
      </c>
      <c r="E21" s="1" t="s">
        <v>28</v>
      </c>
      <c r="F21" s="1">
        <v>1057026330.65</v>
      </c>
      <c r="G21" s="5">
        <v>987785847.40158832</v>
      </c>
    </row>
    <row r="22" spans="4:7" ht="15.75" x14ac:dyDescent="0.3">
      <c r="D22" s="4">
        <v>20</v>
      </c>
      <c r="E22" s="1" t="s">
        <v>29</v>
      </c>
      <c r="F22" s="1">
        <v>9690083229.1999989</v>
      </c>
      <c r="G22" s="5">
        <v>9690083228.3179665</v>
      </c>
    </row>
    <row r="23" spans="4:7" ht="15.75" x14ac:dyDescent="0.3">
      <c r="D23" s="4">
        <v>21</v>
      </c>
      <c r="E23" s="1" t="s">
        <v>30</v>
      </c>
      <c r="F23" s="1">
        <v>2259142157.3850002</v>
      </c>
      <c r="G23" s="5">
        <v>2111157107.0901735</v>
      </c>
    </row>
    <row r="24" spans="4:7" ht="16.5" thickBot="1" x14ac:dyDescent="0.35">
      <c r="D24" s="6">
        <v>22</v>
      </c>
      <c r="E24" s="7" t="s">
        <v>31</v>
      </c>
      <c r="F24" s="7">
        <v>4275595494.1589999</v>
      </c>
      <c r="G24" s="13">
        <v>3995522718.6698093</v>
      </c>
    </row>
    <row r="25" spans="4:7" ht="16.5" thickBot="1" x14ac:dyDescent="0.35">
      <c r="D25" s="14"/>
      <c r="E25" s="15" t="s">
        <v>32</v>
      </c>
      <c r="F25" s="15">
        <f>SUM(F3:F24)</f>
        <v>69656996872.534012</v>
      </c>
      <c r="G25" s="16">
        <f t="shared" ref="G25" si="0">SUM(G3:G24)</f>
        <v>65728865699.151321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April 2021 GenCo Sheet </vt:lpstr>
      <vt:lpstr>April 2021 GenCo Sheet  (2)</vt:lpstr>
      <vt:lpstr>'April 2021 GenCo Sheet '!Print_Area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Henrietta Ighomrore</cp:lastModifiedBy>
  <cp:lastPrinted>2022-04-08T15:04:44Z</cp:lastPrinted>
  <dcterms:created xsi:type="dcterms:W3CDTF">2022-03-31T20:43:29Z</dcterms:created>
  <dcterms:modified xsi:type="dcterms:W3CDTF">2022-04-08T15:05:10Z</dcterms:modified>
</cp:coreProperties>
</file>