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enrietta.Ighomrore\Desktop\Upload for Website\Final Payment Sheet for 2021 Cycle\"/>
    </mc:Choice>
  </mc:AlternateContent>
  <bookViews>
    <workbookView xWindow="0" yWindow="0" windowWidth="20490" windowHeight="6795"/>
  </bookViews>
  <sheets>
    <sheet name="Mar 2021 GenCo Sheet" sheetId="1" r:id="rId1"/>
    <sheet name="Mar 2021 GenCo Sheet (2)" sheetId="2" r:id="rId2"/>
  </sheets>
  <definedNames>
    <definedName name="_xlnm.Print_Area" localSheetId="0">'Mar 2021 GenCo Sheet'!$C$2:$K$86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5" i="2" l="1"/>
  <c r="G25" i="2"/>
  <c r="I30" i="1"/>
  <c r="H30" i="1"/>
  <c r="G30" i="1"/>
  <c r="F30" i="1"/>
</calcChain>
</file>

<file path=xl/sharedStrings.xml><?xml version="1.0" encoding="utf-8"?>
<sst xmlns="http://schemas.openxmlformats.org/spreadsheetml/2006/main" count="65" uniqueCount="39">
  <si>
    <t>MARCH 2021 CYCLE PAYMENT TO GENCOS</t>
  </si>
  <si>
    <t>S/N</t>
  </si>
  <si>
    <t>GENCOS</t>
  </si>
  <si>
    <t>GenCo Invoices (N)</t>
  </si>
  <si>
    <t>Market Payments (N)</t>
  </si>
  <si>
    <t>Total Payments (N)</t>
  </si>
  <si>
    <t>% of Payment</t>
  </si>
  <si>
    <t>KAINJI (Mainstream)</t>
  </si>
  <si>
    <t>JEBBA (Mainstream)</t>
  </si>
  <si>
    <t>SHIRORO (North South Power)</t>
  </si>
  <si>
    <t>EGBIN</t>
  </si>
  <si>
    <t>UGHELLI TRANSCORP (DELTA)</t>
  </si>
  <si>
    <t>SAPELE (POWER) STEAM</t>
  </si>
  <si>
    <t xml:space="preserve">GEREGU </t>
  </si>
  <si>
    <t>AFAM IV-V</t>
  </si>
  <si>
    <t xml:space="preserve">OLORUNSOGO </t>
  </si>
  <si>
    <t>OMOTOSHO ELECTRIC</t>
  </si>
  <si>
    <t>ALAOJI NIPP</t>
  </si>
  <si>
    <t>GEREGU (POWER) NIPP</t>
  </si>
  <si>
    <t>ODUKPANI (CALABAR) NIPP</t>
  </si>
  <si>
    <t>OLORUNSOGO (POWER)  NIPP</t>
  </si>
  <si>
    <t>OMOTOSHO GEN CO. NIPP</t>
  </si>
  <si>
    <t>SAPELE (OGORODE) NIPP</t>
  </si>
  <si>
    <t>IHOVOR</t>
  </si>
  <si>
    <t>GBARAIN NIPP</t>
  </si>
  <si>
    <t>IBOM</t>
  </si>
  <si>
    <t>OMOKU (FIPL)</t>
  </si>
  <si>
    <t>RIVERS IPP (FIPL)</t>
  </si>
  <si>
    <t>TRANS AMADI (FIPL)</t>
  </si>
  <si>
    <t>AZURA POWER (NAIRA)</t>
  </si>
  <si>
    <t>SHELL (AFAM VI)</t>
  </si>
  <si>
    <t>AGIP (OKPAI)</t>
  </si>
  <si>
    <t>TOTAL</t>
  </si>
  <si>
    <t>NOTES:</t>
  </si>
  <si>
    <r>
      <rPr>
        <b/>
        <sz val="12"/>
        <color theme="1"/>
        <rFont val="ClearviewATT LT"/>
        <family val="2"/>
      </rPr>
      <t>* INVOICING CYCLE:</t>
    </r>
    <r>
      <rPr>
        <sz val="12"/>
        <color theme="1"/>
        <rFont val="ClearviewATT"/>
        <family val="2"/>
      </rPr>
      <t xml:space="preserve"> GENCOS payments are processed based on the monthly invoice issued by the respective GENCOS for grid distributed electricity and in alignment with the Final Settlement Statement (FSS)  issued by the Market Operator (MO)</t>
    </r>
  </si>
  <si>
    <r>
      <rPr>
        <b/>
        <sz val="12"/>
        <color theme="1"/>
        <rFont val="ClearviewATT LT"/>
        <family val="2"/>
      </rPr>
      <t>*PAYMENT/FUNDING SOURCES:</t>
    </r>
    <r>
      <rPr>
        <sz val="12"/>
        <color theme="1"/>
        <rFont val="ClearviewATT"/>
        <family val="2"/>
      </rPr>
      <t xml:space="preserve"> NBET makes payment to GENCOS based on Market Receipts from Distribution Companies, and through other sources of Funding including FGN Budgetary Appropriation, Payment Assurance Facility, and the PSRO </t>
    </r>
  </si>
  <si>
    <t>PAF Payments (N)/ Budgetary Appropriation (N)/ PSRO (N)</t>
  </si>
  <si>
    <t>*Additional payment from others sources of funding shall be utilized to make top-up payments to GENCOS</t>
  </si>
  <si>
    <r>
      <rPr>
        <b/>
        <sz val="12"/>
        <color theme="1"/>
        <rFont val="ClearviewATT LT"/>
        <family val="2"/>
      </rPr>
      <t>*PAYMENT PERFORMANCE:</t>
    </r>
    <r>
      <rPr>
        <sz val="12"/>
        <color theme="1"/>
        <rFont val="ClearviewATT"/>
        <family val="2"/>
      </rPr>
      <t xml:space="preserve"> 94.87% settlement of GENCOS Invoice for March 2021 Cycle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</si>
</sst>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10" x14ac:knownFonts="1">
    <font>
      <sz val="11"/>
      <color theme="1"/>
      <name val="Calibri"/>
      <family val="2"/>
      <scheme val="minor"/>
    </font>
    <font>
      <sz val="11"/>
      <color theme="1"/>
      <name val="Calibri"/>
      <family val="2"/>
      <scheme val="minor"/>
    </font>
    <font>
      <b/>
      <sz val="11"/>
      <color theme="1"/>
      <name val="ClearviewATT LT"/>
      <family val="2"/>
    </font>
    <font>
      <sz val="11"/>
      <color theme="1"/>
      <name val="ClearviewATT"/>
      <family val="2"/>
    </font>
    <font>
      <b/>
      <sz val="11"/>
      <color theme="1"/>
      <name val="ClearviewATT"/>
      <family val="2"/>
    </font>
    <font>
      <b/>
      <sz val="12"/>
      <color theme="1"/>
      <name val="ClearviewATT LT"/>
      <family val="2"/>
    </font>
    <font>
      <sz val="12"/>
      <color theme="1"/>
      <name val="ClearviewATT"/>
      <family val="2"/>
    </font>
    <font>
      <sz val="12"/>
      <color theme="1"/>
      <name val="Calibri"/>
      <family val="2"/>
      <scheme val="minor"/>
    </font>
    <font>
      <b/>
      <sz val="12"/>
      <color rgb="FFFF0000"/>
      <name val="ClearviewATT LT"/>
      <family val="2"/>
    </font>
    <font>
      <sz val="12"/>
      <color rgb="FFFF0000"/>
      <name val="ClearviewATT"/>
      <family val="2"/>
    </font>
  </fonts>
  <fills count="5">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theme="9" tint="-0.499984740745262"/>
      </left>
      <right style="thin">
        <color indexed="64"/>
      </right>
      <top style="medium">
        <color theme="9" tint="-0.499984740745262"/>
      </top>
      <bottom style="thin">
        <color indexed="64"/>
      </bottom>
      <diagonal/>
    </border>
    <border>
      <left style="thin">
        <color indexed="64"/>
      </left>
      <right style="thin">
        <color indexed="64"/>
      </right>
      <top style="medium">
        <color theme="9" tint="-0.499984740745262"/>
      </top>
      <bottom style="thin">
        <color indexed="64"/>
      </bottom>
      <diagonal/>
    </border>
    <border>
      <left style="thin">
        <color indexed="64"/>
      </left>
      <right style="medium">
        <color theme="9" tint="-0.499984740745262"/>
      </right>
      <top style="medium">
        <color theme="9" tint="-0.499984740745262"/>
      </top>
      <bottom style="thin">
        <color indexed="64"/>
      </bottom>
      <diagonal/>
    </border>
    <border>
      <left style="medium">
        <color theme="9" tint="-0.499984740745262"/>
      </left>
      <right style="thin">
        <color indexed="64"/>
      </right>
      <top style="thin">
        <color indexed="64"/>
      </top>
      <bottom style="thin">
        <color indexed="64"/>
      </bottom>
      <diagonal/>
    </border>
    <border>
      <left style="thin">
        <color indexed="64"/>
      </left>
      <right style="medium">
        <color theme="9" tint="-0.499984740745262"/>
      </right>
      <top style="thin">
        <color indexed="64"/>
      </top>
      <bottom style="thin">
        <color indexed="64"/>
      </bottom>
      <diagonal/>
    </border>
    <border>
      <left style="medium">
        <color theme="9" tint="-0.499984740745262"/>
      </left>
      <right style="thin">
        <color indexed="64"/>
      </right>
      <top style="thin">
        <color indexed="64"/>
      </top>
      <bottom style="medium">
        <color theme="9" tint="-0.499984740745262"/>
      </bottom>
      <diagonal/>
    </border>
    <border>
      <left style="thin">
        <color indexed="64"/>
      </left>
      <right style="thin">
        <color indexed="64"/>
      </right>
      <top style="thin">
        <color indexed="64"/>
      </top>
      <bottom style="medium">
        <color theme="9" tint="-0.499984740745262"/>
      </bottom>
      <diagonal/>
    </border>
    <border>
      <left style="thin">
        <color indexed="64"/>
      </left>
      <right style="medium">
        <color theme="9" tint="-0.499984740745262"/>
      </right>
      <top style="thin">
        <color indexed="64"/>
      </top>
      <bottom style="medium">
        <color theme="9" tint="-0.499984740745262"/>
      </bottom>
      <diagonal/>
    </border>
    <border>
      <left style="medium">
        <color theme="9" tint="-0.499984740745262"/>
      </left>
      <right style="thin">
        <color indexed="64"/>
      </right>
      <top style="medium">
        <color theme="9" tint="-0.499984740745262"/>
      </top>
      <bottom style="medium">
        <color theme="9" tint="-0.499984740745262"/>
      </bottom>
      <diagonal/>
    </border>
    <border>
      <left style="thin">
        <color indexed="64"/>
      </left>
      <right style="thin">
        <color indexed="64"/>
      </right>
      <top style="medium">
        <color theme="9" tint="-0.499984740745262"/>
      </top>
      <bottom style="medium">
        <color theme="9" tint="-0.499984740745262"/>
      </bottom>
      <diagonal/>
    </border>
    <border>
      <left style="thin">
        <color indexed="64"/>
      </left>
      <right style="medium">
        <color theme="9" tint="-0.499984740745262"/>
      </right>
      <top style="medium">
        <color theme="9" tint="-0.499984740745262"/>
      </top>
      <bottom style="medium">
        <color theme="9"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theme="9" tint="-0.499984740745262"/>
      </left>
      <right style="thin">
        <color indexed="64"/>
      </right>
      <top style="thin">
        <color indexed="64"/>
      </top>
      <bottom/>
      <diagonal/>
    </border>
    <border>
      <left style="medium">
        <color theme="9" tint="-0.499984740745262"/>
      </left>
      <right style="thin">
        <color indexed="64"/>
      </right>
      <top style="medium">
        <color indexed="64"/>
      </top>
      <bottom style="medium">
        <color theme="9" tint="-0.499984740745262"/>
      </bottom>
      <diagonal/>
    </border>
    <border>
      <left style="thin">
        <color indexed="64"/>
      </left>
      <right style="thin">
        <color indexed="64"/>
      </right>
      <top style="medium">
        <color indexed="64"/>
      </top>
      <bottom style="medium">
        <color theme="9" tint="-0.499984740745262"/>
      </bottom>
      <diagonal/>
    </border>
    <border>
      <left style="thin">
        <color indexed="64"/>
      </left>
      <right style="medium">
        <color theme="9" tint="-0.499984740745262"/>
      </right>
      <top style="medium">
        <color indexed="64"/>
      </top>
      <bottom style="medium">
        <color theme="9" tint="-0.499984740745262"/>
      </bottom>
      <diagonal/>
    </border>
    <border>
      <left style="thin">
        <color theme="9" tint="-0.499984740745262"/>
      </left>
      <right style="thin">
        <color theme="9" tint="-0.499984740745262"/>
      </right>
      <top style="thin">
        <color theme="9" tint="-0.499984740745262"/>
      </top>
      <bottom style="thin">
        <color theme="9" tint="-0.49998474074526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9" fontId="1" fillId="0" borderId="0" applyFont="0" applyFill="0" applyBorder="0" applyAlignment="0" applyProtection="0"/>
    <xf numFmtId="0" fontId="1" fillId="0" borderId="0"/>
    <xf numFmtId="43" fontId="1" fillId="0" borderId="0" applyFont="0" applyFill="0" applyBorder="0" applyAlignment="0" applyProtection="0"/>
  </cellStyleXfs>
  <cellXfs count="45">
    <xf numFmtId="0" fontId="0" fillId="0" borderId="0" xfId="0"/>
    <xf numFmtId="43" fontId="3" fillId="2" borderId="1" xfId="3" applyFont="1" applyFill="1" applyBorder="1"/>
    <xf numFmtId="43" fontId="0" fillId="0" borderId="0" xfId="0" applyNumberFormat="1"/>
    <xf numFmtId="0" fontId="2" fillId="2" borderId="5" xfId="2" applyFont="1" applyFill="1" applyBorder="1" applyAlignment="1">
      <alignment horizontal="center" vertical="center"/>
    </xf>
    <xf numFmtId="0" fontId="2" fillId="2" borderId="6" xfId="2" applyFont="1" applyFill="1" applyBorder="1" applyAlignment="1">
      <alignment horizontal="center" vertical="center"/>
    </xf>
    <xf numFmtId="0" fontId="2" fillId="2" borderId="6" xfId="2" applyFont="1" applyFill="1" applyBorder="1" applyAlignment="1">
      <alignment horizontal="center" vertical="center" wrapText="1"/>
    </xf>
    <xf numFmtId="0" fontId="2" fillId="2" borderId="7" xfId="2" applyFont="1" applyFill="1" applyBorder="1" applyAlignment="1">
      <alignment horizontal="center" vertical="center" wrapText="1"/>
    </xf>
    <xf numFmtId="0" fontId="3" fillId="2" borderId="8" xfId="3" applyNumberFormat="1" applyFont="1" applyFill="1" applyBorder="1" applyAlignment="1">
      <alignment horizontal="center" vertical="center"/>
    </xf>
    <xf numFmtId="43" fontId="3" fillId="2" borderId="9" xfId="3" applyFont="1" applyFill="1" applyBorder="1"/>
    <xf numFmtId="0" fontId="3" fillId="2" borderId="10" xfId="3" applyNumberFormat="1" applyFont="1" applyFill="1" applyBorder="1" applyAlignment="1">
      <alignment horizontal="center" vertical="center"/>
    </xf>
    <xf numFmtId="43" fontId="3" fillId="2" borderId="11" xfId="3" applyFont="1" applyFill="1" applyBorder="1"/>
    <xf numFmtId="43" fontId="3" fillId="2" borderId="12" xfId="3" applyFont="1" applyFill="1" applyBorder="1"/>
    <xf numFmtId="43" fontId="3" fillId="2" borderId="13" xfId="3" applyFont="1" applyFill="1" applyBorder="1"/>
    <xf numFmtId="43" fontId="4" fillId="2" borderId="14" xfId="3" applyFont="1" applyFill="1" applyBorder="1"/>
    <xf numFmtId="43" fontId="4" fillId="2" borderId="15" xfId="3" applyFont="1" applyFill="1" applyBorder="1"/>
    <xf numFmtId="0" fontId="5" fillId="0" borderId="0" xfId="0" applyFont="1"/>
    <xf numFmtId="0" fontId="6" fillId="0" borderId="0" xfId="0" applyFont="1"/>
    <xf numFmtId="0" fontId="6" fillId="0" borderId="0" xfId="0" applyFont="1" applyAlignment="1">
      <alignment horizontal="left" vertical="top" wrapText="1"/>
    </xf>
    <xf numFmtId="0" fontId="5" fillId="3" borderId="5" xfId="2" applyFont="1" applyFill="1" applyBorder="1" applyAlignment="1">
      <alignment horizontal="center" vertical="center"/>
    </xf>
    <xf numFmtId="0" fontId="5" fillId="3" borderId="6" xfId="2" applyFont="1" applyFill="1" applyBorder="1" applyAlignment="1">
      <alignment horizontal="center" vertical="center"/>
    </xf>
    <xf numFmtId="0" fontId="5" fillId="3" borderId="6" xfId="2" applyFont="1" applyFill="1" applyBorder="1" applyAlignment="1">
      <alignment horizontal="center" vertical="center" wrapText="1"/>
    </xf>
    <xf numFmtId="0" fontId="5" fillId="3" borderId="7" xfId="2" applyFont="1" applyFill="1" applyBorder="1" applyAlignment="1">
      <alignment horizontal="center" vertical="center" wrapText="1"/>
    </xf>
    <xf numFmtId="0" fontId="6" fillId="4" borderId="8" xfId="3" applyNumberFormat="1" applyFont="1" applyFill="1" applyBorder="1" applyAlignment="1">
      <alignment horizontal="center" vertical="center"/>
    </xf>
    <xf numFmtId="43" fontId="6" fillId="4" borderId="1" xfId="3" applyFont="1" applyFill="1" applyBorder="1"/>
    <xf numFmtId="43" fontId="6" fillId="4" borderId="2" xfId="3" applyFont="1" applyFill="1" applyBorder="1"/>
    <xf numFmtId="10" fontId="6" fillId="4" borderId="9" xfId="1" applyNumberFormat="1" applyFont="1" applyFill="1" applyBorder="1" applyAlignment="1">
      <alignment horizontal="center"/>
    </xf>
    <xf numFmtId="43" fontId="6" fillId="4" borderId="9" xfId="3" applyFont="1" applyFill="1" applyBorder="1" applyAlignment="1">
      <alignment horizontal="center"/>
    </xf>
    <xf numFmtId="4" fontId="7" fillId="4" borderId="0" xfId="0" applyNumberFormat="1" applyFont="1" applyFill="1" applyBorder="1"/>
    <xf numFmtId="0" fontId="6" fillId="4" borderId="19" xfId="3" applyNumberFormat="1" applyFont="1" applyFill="1" applyBorder="1" applyAlignment="1">
      <alignment horizontal="center" vertical="center"/>
    </xf>
    <xf numFmtId="43" fontId="6" fillId="4" borderId="3" xfId="3" applyFont="1" applyFill="1" applyBorder="1"/>
    <xf numFmtId="43" fontId="6" fillId="4" borderId="4" xfId="3" applyFont="1" applyFill="1" applyBorder="1"/>
    <xf numFmtId="0" fontId="5" fillId="3" borderId="23" xfId="2" applyFont="1" applyFill="1" applyBorder="1" applyAlignment="1">
      <alignment horizontal="center" vertical="center" wrapText="1"/>
    </xf>
    <xf numFmtId="0" fontId="5" fillId="3" borderId="16" xfId="2" applyFont="1" applyFill="1" applyBorder="1" applyAlignment="1">
      <alignment horizontal="center" vertical="center"/>
    </xf>
    <xf numFmtId="0" fontId="5" fillId="3" borderId="17" xfId="2" applyFont="1" applyFill="1" applyBorder="1" applyAlignment="1">
      <alignment horizontal="center" vertical="center"/>
    </xf>
    <xf numFmtId="0" fontId="5" fillId="3" borderId="18" xfId="2" applyFont="1" applyFill="1" applyBorder="1" applyAlignment="1">
      <alignment horizontal="center" vertical="center"/>
    </xf>
    <xf numFmtId="0" fontId="6" fillId="0" borderId="0" xfId="0" applyFont="1" applyAlignment="1">
      <alignment horizontal="left" vertical="top" wrapText="1"/>
    </xf>
    <xf numFmtId="0" fontId="6" fillId="0" borderId="0" xfId="0" applyFont="1" applyAlignment="1">
      <alignment horizontal="left" wrapText="1"/>
    </xf>
    <xf numFmtId="43" fontId="5" fillId="3" borderId="21" xfId="3" applyFont="1" applyFill="1" applyBorder="1"/>
    <xf numFmtId="10" fontId="5" fillId="3" borderId="22" xfId="1" applyNumberFormat="1" applyFont="1" applyFill="1" applyBorder="1"/>
    <xf numFmtId="43" fontId="5" fillId="3" borderId="20" xfId="3" applyFont="1" applyFill="1" applyBorder="1"/>
    <xf numFmtId="0" fontId="2" fillId="0" borderId="0" xfId="0" applyFont="1"/>
    <xf numFmtId="43" fontId="8" fillId="3" borderId="24" xfId="3" applyFont="1" applyFill="1" applyBorder="1" applyAlignment="1"/>
    <xf numFmtId="43" fontId="9" fillId="3" borderId="25" xfId="3" applyFont="1" applyFill="1" applyBorder="1" applyAlignment="1"/>
    <xf numFmtId="43" fontId="6" fillId="3" borderId="25" xfId="3" applyFont="1" applyFill="1" applyBorder="1" applyAlignment="1"/>
    <xf numFmtId="43" fontId="6" fillId="3" borderId="26" xfId="3" applyFont="1" applyFill="1" applyBorder="1" applyAlignment="1"/>
  </cellXfs>
  <cellStyles count="4">
    <cellStyle name="Comma 2" xfId="3"/>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ClearviewATT LT" panose="020B0506030500020004" pitchFamily="34" charset="0"/>
                <a:ea typeface="+mn-ea"/>
                <a:cs typeface="+mn-cs"/>
              </a:defRPr>
            </a:pPr>
            <a:r>
              <a:rPr lang="en-US" b="1">
                <a:latin typeface="ClearviewATT LT" panose="020B0506030500020004" pitchFamily="34" charset="0"/>
              </a:rPr>
              <a:t>MARCH 2021 GENCOS</a:t>
            </a:r>
            <a:r>
              <a:rPr lang="en-US" b="1" baseline="0">
                <a:latin typeface="ClearviewATT LT" panose="020B0506030500020004" pitchFamily="34" charset="0"/>
              </a:rPr>
              <a:t> PAYMENT</a:t>
            </a:r>
            <a:endParaRPr lang="en-US" b="1">
              <a:latin typeface="ClearviewATT LT" panose="020B0506030500020004" pitchFamily="34" charset="0"/>
            </a:endParaRP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ClearviewATT LT" panose="020B0506030500020004" pitchFamily="34" charset="0"/>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'Mar 2021 GenCo Sheet (2)'!$F$3</c:f>
              <c:strCache>
                <c:ptCount val="1"/>
                <c:pt idx="0">
                  <c:v>GenCo Invoices (N)</c:v>
                </c:pt>
              </c:strCache>
            </c:strRef>
          </c:tx>
          <c:spPr>
            <a:solidFill>
              <a:schemeClr val="accent1"/>
            </a:solidFill>
            <a:ln>
              <a:noFill/>
            </a:ln>
            <a:effectLst/>
            <a:sp3d/>
          </c:spPr>
          <c:invertIfNegative val="0"/>
          <c:cat>
            <c:strRef>
              <c:f>'Mar 2021 GenCo Sheet (2)'!$E$4:$E$24</c:f>
              <c:strCache>
                <c:ptCount val="21"/>
                <c:pt idx="0">
                  <c:v>KAINJI (Mainstream)</c:v>
                </c:pt>
                <c:pt idx="1">
                  <c:v>JEBBA (Mainstream)</c:v>
                </c:pt>
                <c:pt idx="2">
                  <c:v>SHIRORO (North South Power)</c:v>
                </c:pt>
                <c:pt idx="3">
                  <c:v>EGBIN</c:v>
                </c:pt>
                <c:pt idx="4">
                  <c:v>UGHELLI TRANSCORP (DELTA)</c:v>
                </c:pt>
                <c:pt idx="5">
                  <c:v>SAPELE (POWER) STEAM</c:v>
                </c:pt>
                <c:pt idx="6">
                  <c:v>GEREGU </c:v>
                </c:pt>
                <c:pt idx="7">
                  <c:v>AFAM IV-V</c:v>
                </c:pt>
                <c:pt idx="8">
                  <c:v>OLORUNSOGO </c:v>
                </c:pt>
                <c:pt idx="9">
                  <c:v>OMOTOSHO ELECTRIC</c:v>
                </c:pt>
                <c:pt idx="10">
                  <c:v>GEREGU (POWER) NIPP</c:v>
                </c:pt>
                <c:pt idx="11">
                  <c:v>ODUKPANI (CALABAR) NIPP</c:v>
                </c:pt>
                <c:pt idx="12">
                  <c:v>OLORUNSOGO (POWER)  NIPP</c:v>
                </c:pt>
                <c:pt idx="13">
                  <c:v>OMOTOSHO GEN CO. NIPP</c:v>
                </c:pt>
                <c:pt idx="14">
                  <c:v>SAPELE (OGORODE) NIPP</c:v>
                </c:pt>
                <c:pt idx="15">
                  <c:v>OMOKU (FIPL)</c:v>
                </c:pt>
                <c:pt idx="16">
                  <c:v>RIVERS IPP (FIPL)</c:v>
                </c:pt>
                <c:pt idx="17">
                  <c:v>TRANS AMADI (FIPL)</c:v>
                </c:pt>
                <c:pt idx="18">
                  <c:v>AZURA POWER (NAIRA)</c:v>
                </c:pt>
                <c:pt idx="19">
                  <c:v>SHELL (AFAM VI)</c:v>
                </c:pt>
                <c:pt idx="20">
                  <c:v>AGIP (OKPAI)</c:v>
                </c:pt>
              </c:strCache>
            </c:strRef>
          </c:cat>
          <c:val>
            <c:numRef>
              <c:f>'Mar 2021 GenCo Sheet (2)'!$F$4:$F$24</c:f>
              <c:numCache>
                <c:formatCode>_(* #,##0.00_);_(* \(#,##0.00\);_(* "-"??_);_(@_)</c:formatCode>
                <c:ptCount val="21"/>
                <c:pt idx="0">
                  <c:v>1752480482.48</c:v>
                </c:pt>
                <c:pt idx="1">
                  <c:v>3106643347.9499998</c:v>
                </c:pt>
                <c:pt idx="2">
                  <c:v>2302173248.6700001</c:v>
                </c:pt>
                <c:pt idx="3">
                  <c:v>15045056237.830002</c:v>
                </c:pt>
                <c:pt idx="4">
                  <c:v>4921562608.7999992</c:v>
                </c:pt>
                <c:pt idx="5">
                  <c:v>815209047.64999998</c:v>
                </c:pt>
                <c:pt idx="6">
                  <c:v>7078773323.2000008</c:v>
                </c:pt>
                <c:pt idx="7">
                  <c:v>1529638889.28</c:v>
                </c:pt>
                <c:pt idx="8">
                  <c:v>3207137106.1507258</c:v>
                </c:pt>
                <c:pt idx="9">
                  <c:v>3228753769.4595833</c:v>
                </c:pt>
                <c:pt idx="10">
                  <c:v>1086287524.75</c:v>
                </c:pt>
                <c:pt idx="11">
                  <c:v>4553069587.0900002</c:v>
                </c:pt>
                <c:pt idx="12">
                  <c:v>981890609.69000006</c:v>
                </c:pt>
                <c:pt idx="13">
                  <c:v>925264545.07000005</c:v>
                </c:pt>
                <c:pt idx="14">
                  <c:v>675164917.88999999</c:v>
                </c:pt>
                <c:pt idx="15">
                  <c:v>571262541.78999996</c:v>
                </c:pt>
                <c:pt idx="16">
                  <c:v>2251385614.6199999</c:v>
                </c:pt>
                <c:pt idx="17">
                  <c:v>883884555.82999992</c:v>
                </c:pt>
                <c:pt idx="18">
                  <c:v>8515276913.4400005</c:v>
                </c:pt>
                <c:pt idx="19">
                  <c:v>2203200046.7400002</c:v>
                </c:pt>
                <c:pt idx="20">
                  <c:v>3260260755.1008</c:v>
                </c:pt>
              </c:numCache>
            </c:numRef>
          </c:val>
        </c:ser>
        <c:ser>
          <c:idx val="1"/>
          <c:order val="1"/>
          <c:tx>
            <c:strRef>
              <c:f>'Mar 2021 GenCo Sheet (2)'!$G$3</c:f>
              <c:strCache>
                <c:ptCount val="1"/>
                <c:pt idx="0">
                  <c:v>Total Payments (N)</c:v>
                </c:pt>
              </c:strCache>
            </c:strRef>
          </c:tx>
          <c:spPr>
            <a:solidFill>
              <a:schemeClr val="accent2"/>
            </a:solidFill>
            <a:ln>
              <a:noFill/>
            </a:ln>
            <a:effectLst/>
            <a:sp3d/>
          </c:spPr>
          <c:invertIfNegative val="0"/>
          <c:cat>
            <c:strRef>
              <c:f>'Mar 2021 GenCo Sheet (2)'!$E$4:$E$24</c:f>
              <c:strCache>
                <c:ptCount val="21"/>
                <c:pt idx="0">
                  <c:v>KAINJI (Mainstream)</c:v>
                </c:pt>
                <c:pt idx="1">
                  <c:v>JEBBA (Mainstream)</c:v>
                </c:pt>
                <c:pt idx="2">
                  <c:v>SHIRORO (North South Power)</c:v>
                </c:pt>
                <c:pt idx="3">
                  <c:v>EGBIN</c:v>
                </c:pt>
                <c:pt idx="4">
                  <c:v>UGHELLI TRANSCORP (DELTA)</c:v>
                </c:pt>
                <c:pt idx="5">
                  <c:v>SAPELE (POWER) STEAM</c:v>
                </c:pt>
                <c:pt idx="6">
                  <c:v>GEREGU </c:v>
                </c:pt>
                <c:pt idx="7">
                  <c:v>AFAM IV-V</c:v>
                </c:pt>
                <c:pt idx="8">
                  <c:v>OLORUNSOGO </c:v>
                </c:pt>
                <c:pt idx="9">
                  <c:v>OMOTOSHO ELECTRIC</c:v>
                </c:pt>
                <c:pt idx="10">
                  <c:v>GEREGU (POWER) NIPP</c:v>
                </c:pt>
                <c:pt idx="11">
                  <c:v>ODUKPANI (CALABAR) NIPP</c:v>
                </c:pt>
                <c:pt idx="12">
                  <c:v>OLORUNSOGO (POWER)  NIPP</c:v>
                </c:pt>
                <c:pt idx="13">
                  <c:v>OMOTOSHO GEN CO. NIPP</c:v>
                </c:pt>
                <c:pt idx="14">
                  <c:v>SAPELE (OGORODE) NIPP</c:v>
                </c:pt>
                <c:pt idx="15">
                  <c:v>OMOKU (FIPL)</c:v>
                </c:pt>
                <c:pt idx="16">
                  <c:v>RIVERS IPP (FIPL)</c:v>
                </c:pt>
                <c:pt idx="17">
                  <c:v>TRANS AMADI (FIPL)</c:v>
                </c:pt>
                <c:pt idx="18">
                  <c:v>AZURA POWER (NAIRA)</c:v>
                </c:pt>
                <c:pt idx="19">
                  <c:v>SHELL (AFAM VI)</c:v>
                </c:pt>
                <c:pt idx="20">
                  <c:v>AGIP (OKPAI)</c:v>
                </c:pt>
              </c:strCache>
            </c:strRef>
          </c:cat>
          <c:val>
            <c:numRef>
              <c:f>'Mar 2021 GenCo Sheet (2)'!$G$4:$G$24</c:f>
              <c:numCache>
                <c:formatCode>_(* #,##0.00_);_(* \(#,##0.00\);_(* "-"??_);_(@_)</c:formatCode>
                <c:ptCount val="21"/>
                <c:pt idx="0">
                  <c:v>1662495464.4891968</c:v>
                </c:pt>
                <c:pt idx="1">
                  <c:v>2947125818.1680493</c:v>
                </c:pt>
                <c:pt idx="2">
                  <c:v>2183963029.9140372</c:v>
                </c:pt>
                <c:pt idx="3">
                  <c:v>14272534278.374041</c:v>
                </c:pt>
                <c:pt idx="4">
                  <c:v>4668854002.7280989</c:v>
                </c:pt>
                <c:pt idx="5">
                  <c:v>773350321.3746345</c:v>
                </c:pt>
                <c:pt idx="6">
                  <c:v>6715297922.9264688</c:v>
                </c:pt>
                <c:pt idx="7">
                  <c:v>1451096169.7762101</c:v>
                </c:pt>
                <c:pt idx="8">
                  <c:v>3042459500.2765961</c:v>
                </c:pt>
                <c:pt idx="9">
                  <c:v>3062966207.8078032</c:v>
                </c:pt>
                <c:pt idx="10">
                  <c:v>1030509669.626909</c:v>
                </c:pt>
                <c:pt idx="11">
                  <c:v>4319282076.8702688</c:v>
                </c:pt>
                <c:pt idx="12">
                  <c:v>931473246.95114636</c:v>
                </c:pt>
                <c:pt idx="13">
                  <c:v>877754773.88181996</c:v>
                </c:pt>
                <c:pt idx="14">
                  <c:v>640497069.72251868</c:v>
                </c:pt>
                <c:pt idx="15">
                  <c:v>541929792.80114961</c:v>
                </c:pt>
                <c:pt idx="16">
                  <c:v>2135783200.1787717</c:v>
                </c:pt>
                <c:pt idx="17">
                  <c:v>838499532.45695734</c:v>
                </c:pt>
                <c:pt idx="18">
                  <c:v>8515276912.0512218</c:v>
                </c:pt>
                <c:pt idx="19">
                  <c:v>2090071827.7240148</c:v>
                </c:pt>
                <c:pt idx="20">
                  <c:v>3092855397.0181293</c:v>
                </c:pt>
              </c:numCache>
            </c:numRef>
          </c:val>
        </c:ser>
        <c:dLbls>
          <c:showLegendKey val="0"/>
          <c:showVal val="0"/>
          <c:showCatName val="0"/>
          <c:showSerName val="0"/>
          <c:showPercent val="0"/>
          <c:showBubbleSize val="0"/>
        </c:dLbls>
        <c:gapWidth val="150"/>
        <c:shape val="box"/>
        <c:axId val="318145688"/>
        <c:axId val="318144904"/>
        <c:axId val="0"/>
      </c:bar3DChart>
      <c:catAx>
        <c:axId val="318145688"/>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learviewATT" panose="020B0506030500020004" pitchFamily="34" charset="0"/>
                <a:ea typeface="+mn-ea"/>
                <a:cs typeface="+mn-cs"/>
              </a:defRPr>
            </a:pPr>
            <a:endParaRPr lang="en-US"/>
          </a:p>
        </c:txPr>
        <c:crossAx val="318144904"/>
        <c:crosses val="autoZero"/>
        <c:auto val="1"/>
        <c:lblAlgn val="ctr"/>
        <c:lblOffset val="100"/>
        <c:noMultiLvlLbl val="0"/>
      </c:catAx>
      <c:valAx>
        <c:axId val="318144904"/>
        <c:scaling>
          <c:orientation val="minMax"/>
        </c:scaling>
        <c:delete val="0"/>
        <c:axPos val="b"/>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1814568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571500</xdr:colOff>
      <xdr:row>32</xdr:row>
      <xdr:rowOff>57150</xdr:rowOff>
    </xdr:from>
    <xdr:to>
      <xdr:col>9</xdr:col>
      <xdr:colOff>1104900</xdr:colOff>
      <xdr:row>73</xdr:row>
      <xdr:rowOff>87313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2:J83"/>
  <sheetViews>
    <sheetView showGridLines="0" tabSelected="1" view="pageBreakPreview" topLeftCell="B55" zoomScale="60" zoomScaleNormal="50" workbookViewId="0">
      <pane xSplit="4" topLeftCell="F1" activePane="topRight" state="frozen"/>
      <selection activeCell="B22" sqref="B22"/>
      <selection pane="topRight" activeCell="K68" sqref="K68"/>
    </sheetView>
  </sheetViews>
  <sheetFormatPr defaultRowHeight="15" x14ac:dyDescent="0.25"/>
  <cols>
    <col min="5" max="5" width="36.140625" customWidth="1"/>
    <col min="6" max="6" width="30.5703125" customWidth="1"/>
    <col min="7" max="7" width="28.7109375" customWidth="1"/>
    <col min="8" max="8" width="30.28515625" customWidth="1"/>
    <col min="9" max="9" width="28.140625" customWidth="1"/>
    <col min="10" max="10" width="17.28515625" customWidth="1"/>
  </cols>
  <sheetData>
    <row r="2" spans="4:10" ht="15.75" thickBot="1" x14ac:dyDescent="0.3"/>
    <row r="3" spans="4:10" ht="18" thickBot="1" x14ac:dyDescent="0.3">
      <c r="D3" s="32" t="s">
        <v>0</v>
      </c>
      <c r="E3" s="33"/>
      <c r="F3" s="33"/>
      <c r="G3" s="33"/>
      <c r="H3" s="33"/>
      <c r="I3" s="33"/>
      <c r="J3" s="34"/>
    </row>
    <row r="4" spans="4:10" ht="69" customHeight="1" x14ac:dyDescent="0.25">
      <c r="D4" s="18" t="s">
        <v>1</v>
      </c>
      <c r="E4" s="19" t="s">
        <v>2</v>
      </c>
      <c r="F4" s="20" t="s">
        <v>3</v>
      </c>
      <c r="G4" s="20" t="s">
        <v>4</v>
      </c>
      <c r="H4" s="31" t="s">
        <v>36</v>
      </c>
      <c r="I4" s="20" t="s">
        <v>5</v>
      </c>
      <c r="J4" s="21" t="s">
        <v>6</v>
      </c>
    </row>
    <row r="5" spans="4:10" ht="17.25" x14ac:dyDescent="0.35">
      <c r="D5" s="22">
        <v>1</v>
      </c>
      <c r="E5" s="23" t="s">
        <v>7</v>
      </c>
      <c r="F5" s="23">
        <v>1752480482.48</v>
      </c>
      <c r="G5" s="23">
        <v>921233170.00209594</v>
      </c>
      <c r="H5" s="24">
        <v>741262294.48710084</v>
      </c>
      <c r="I5" s="24">
        <v>1662495464.4891968</v>
      </c>
      <c r="J5" s="25">
        <v>0.94865277023601302</v>
      </c>
    </row>
    <row r="6" spans="4:10" ht="17.25" x14ac:dyDescent="0.35">
      <c r="D6" s="22">
        <v>2</v>
      </c>
      <c r="E6" s="23" t="s">
        <v>8</v>
      </c>
      <c r="F6" s="23">
        <v>3106643347.9499998</v>
      </c>
      <c r="G6" s="23">
        <v>1633081182.9914708</v>
      </c>
      <c r="H6" s="24">
        <v>1314044635.1765785</v>
      </c>
      <c r="I6" s="24">
        <v>2947125818.1680493</v>
      </c>
      <c r="J6" s="25">
        <v>0.94865277023601302</v>
      </c>
    </row>
    <row r="7" spans="4:10" ht="17.25" x14ac:dyDescent="0.35">
      <c r="D7" s="22">
        <v>3</v>
      </c>
      <c r="E7" s="23" t="s">
        <v>9</v>
      </c>
      <c r="F7" s="23">
        <v>2302173248.6700001</v>
      </c>
      <c r="G7" s="23">
        <v>1210192285.1460295</v>
      </c>
      <c r="H7" s="24">
        <v>973770744.76800776</v>
      </c>
      <c r="I7" s="24">
        <v>2183963029.9140372</v>
      </c>
      <c r="J7" s="25">
        <v>0.94865277023601302</v>
      </c>
    </row>
    <row r="8" spans="4:10" ht="17.25" x14ac:dyDescent="0.35">
      <c r="D8" s="22">
        <v>4</v>
      </c>
      <c r="E8" s="23" t="s">
        <v>10</v>
      </c>
      <c r="F8" s="23">
        <v>15045056237.830002</v>
      </c>
      <c r="G8" s="23">
        <v>7908792702.3427582</v>
      </c>
      <c r="H8" s="24">
        <v>6363741576.0312824</v>
      </c>
      <c r="I8" s="24">
        <v>14272534278.374041</v>
      </c>
      <c r="J8" s="25">
        <v>0.94865277023601313</v>
      </c>
    </row>
    <row r="9" spans="4:10" ht="17.25" x14ac:dyDescent="0.35">
      <c r="D9" s="22">
        <v>5</v>
      </c>
      <c r="E9" s="23" t="s">
        <v>11</v>
      </c>
      <c r="F9" s="23">
        <v>4921562608.7999992</v>
      </c>
      <c r="G9" s="23">
        <v>2587136786.2839246</v>
      </c>
      <c r="H9" s="24">
        <v>2081717216.4441743</v>
      </c>
      <c r="I9" s="24">
        <v>4668854002.7280989</v>
      </c>
      <c r="J9" s="25">
        <v>0.94865277023601313</v>
      </c>
    </row>
    <row r="10" spans="4:10" ht="17.25" x14ac:dyDescent="0.35">
      <c r="D10" s="22">
        <v>6</v>
      </c>
      <c r="E10" s="23" t="s">
        <v>12</v>
      </c>
      <c r="F10" s="23">
        <v>815209047.64999998</v>
      </c>
      <c r="G10" s="23">
        <v>428534082.22740072</v>
      </c>
      <c r="H10" s="24">
        <v>344816239.14723372</v>
      </c>
      <c r="I10" s="24">
        <v>773350321.3746345</v>
      </c>
      <c r="J10" s="25">
        <v>0.94865277023601313</v>
      </c>
    </row>
    <row r="11" spans="4:10" ht="17.25" x14ac:dyDescent="0.35">
      <c r="D11" s="22">
        <v>7</v>
      </c>
      <c r="E11" s="23" t="s">
        <v>13</v>
      </c>
      <c r="F11" s="23">
        <v>7078773323.2000008</v>
      </c>
      <c r="G11" s="23">
        <v>3721126057.2953229</v>
      </c>
      <c r="H11" s="24">
        <v>2994171865.631146</v>
      </c>
      <c r="I11" s="24">
        <v>6715297922.9264688</v>
      </c>
      <c r="J11" s="25">
        <v>0.94865277023601302</v>
      </c>
    </row>
    <row r="12" spans="4:10" ht="17.25" x14ac:dyDescent="0.35">
      <c r="D12" s="22">
        <v>8</v>
      </c>
      <c r="E12" s="23" t="s">
        <v>14</v>
      </c>
      <c r="F12" s="23">
        <v>1529638889.28</v>
      </c>
      <c r="G12" s="23">
        <v>804091170.78197265</v>
      </c>
      <c r="H12" s="24">
        <v>647004998.99423742</v>
      </c>
      <c r="I12" s="24">
        <v>1451096169.7762101</v>
      </c>
      <c r="J12" s="25">
        <v>0.94865277023601313</v>
      </c>
    </row>
    <row r="13" spans="4:10" ht="17.25" x14ac:dyDescent="0.35">
      <c r="D13" s="22">
        <v>9</v>
      </c>
      <c r="E13" s="23" t="s">
        <v>15</v>
      </c>
      <c r="F13" s="23">
        <v>3207137106.1507258</v>
      </c>
      <c r="G13" s="23">
        <v>1685908124.2089093</v>
      </c>
      <c r="H13" s="24">
        <v>1356551376.0676868</v>
      </c>
      <c r="I13" s="24">
        <v>3042459500.2765961</v>
      </c>
      <c r="J13" s="25">
        <v>0.94865277023601302</v>
      </c>
    </row>
    <row r="14" spans="4:10" ht="17.25" x14ac:dyDescent="0.35">
      <c r="D14" s="22">
        <v>10</v>
      </c>
      <c r="E14" s="23" t="s">
        <v>16</v>
      </c>
      <c r="F14" s="23">
        <v>3228753769.4595833</v>
      </c>
      <c r="G14" s="23">
        <v>1697271438.9299419</v>
      </c>
      <c r="H14" s="24">
        <v>1365694768.8778613</v>
      </c>
      <c r="I14" s="24">
        <v>3062966207.8078032</v>
      </c>
      <c r="J14" s="25">
        <v>0.94865277023601302</v>
      </c>
    </row>
    <row r="15" spans="4:10" ht="17.25" x14ac:dyDescent="0.35">
      <c r="D15" s="22">
        <v>11</v>
      </c>
      <c r="E15" s="23" t="s">
        <v>17</v>
      </c>
      <c r="F15" s="23">
        <v>0</v>
      </c>
      <c r="G15" s="23">
        <v>0</v>
      </c>
      <c r="H15" s="24">
        <v>0</v>
      </c>
      <c r="I15" s="24">
        <v>0</v>
      </c>
      <c r="J15" s="26">
        <v>0</v>
      </c>
    </row>
    <row r="16" spans="4:10" ht="17.25" x14ac:dyDescent="0.35">
      <c r="D16" s="22">
        <v>12</v>
      </c>
      <c r="E16" s="23" t="s">
        <v>18</v>
      </c>
      <c r="F16" s="23">
        <v>1086287524.75</v>
      </c>
      <c r="G16" s="23">
        <v>571032950.13192427</v>
      </c>
      <c r="H16" s="24">
        <v>459476719.49498475</v>
      </c>
      <c r="I16" s="24">
        <v>1030509669.626909</v>
      </c>
      <c r="J16" s="26">
        <v>0</v>
      </c>
    </row>
    <row r="17" spans="4:10" ht="17.25" x14ac:dyDescent="0.35">
      <c r="D17" s="22">
        <v>13</v>
      </c>
      <c r="E17" s="23" t="s">
        <v>19</v>
      </c>
      <c r="F17" s="23">
        <v>4553069587.0900002</v>
      </c>
      <c r="G17" s="23">
        <v>2393429639.2387486</v>
      </c>
      <c r="H17" s="24">
        <v>1925852437.6315203</v>
      </c>
      <c r="I17" s="24">
        <v>4319282076.8702688</v>
      </c>
      <c r="J17" s="26">
        <v>0</v>
      </c>
    </row>
    <row r="18" spans="4:10" ht="17.25" x14ac:dyDescent="0.35">
      <c r="D18" s="22">
        <v>14</v>
      </c>
      <c r="E18" s="23" t="s">
        <v>20</v>
      </c>
      <c r="F18" s="23">
        <v>981890609.69000006</v>
      </c>
      <c r="G18" s="23">
        <v>516154221.4039079</v>
      </c>
      <c r="H18" s="24">
        <v>415319025.54723847</v>
      </c>
      <c r="I18" s="24">
        <v>931473246.95114636</v>
      </c>
      <c r="J18" s="25">
        <v>0.94865277023601302</v>
      </c>
    </row>
    <row r="19" spans="4:10" ht="17.25" x14ac:dyDescent="0.35">
      <c r="D19" s="22">
        <v>15</v>
      </c>
      <c r="E19" s="23" t="s">
        <v>21</v>
      </c>
      <c r="F19" s="23">
        <v>925264545.07000005</v>
      </c>
      <c r="G19" s="23">
        <v>486387379.75509012</v>
      </c>
      <c r="H19" s="24">
        <v>391367394.12672979</v>
      </c>
      <c r="I19" s="24">
        <v>877754773.88181996</v>
      </c>
      <c r="J19" s="25">
        <v>0.94865277023601313</v>
      </c>
    </row>
    <row r="20" spans="4:10" ht="17.25" x14ac:dyDescent="0.35">
      <c r="D20" s="22">
        <v>16</v>
      </c>
      <c r="E20" s="23" t="s">
        <v>22</v>
      </c>
      <c r="F20" s="23">
        <v>675164917.88999999</v>
      </c>
      <c r="G20" s="23">
        <v>354916544.74908412</v>
      </c>
      <c r="H20" s="24">
        <v>285580524.97343463</v>
      </c>
      <c r="I20" s="24">
        <v>640497069.72251868</v>
      </c>
      <c r="J20" s="25">
        <v>0.94865277023601291</v>
      </c>
    </row>
    <row r="21" spans="4:10" ht="17.25" x14ac:dyDescent="0.35">
      <c r="D21" s="22">
        <v>17</v>
      </c>
      <c r="E21" s="23" t="s">
        <v>23</v>
      </c>
      <c r="F21" s="23">
        <v>0</v>
      </c>
      <c r="G21" s="23">
        <v>0</v>
      </c>
      <c r="H21" s="24">
        <v>0</v>
      </c>
      <c r="I21" s="24">
        <v>0</v>
      </c>
      <c r="J21" s="26">
        <v>0</v>
      </c>
    </row>
    <row r="22" spans="4:10" ht="17.25" x14ac:dyDescent="0.35">
      <c r="D22" s="22">
        <v>18</v>
      </c>
      <c r="E22" s="23" t="s">
        <v>24</v>
      </c>
      <c r="F22" s="23">
        <v>0</v>
      </c>
      <c r="G22" s="23">
        <v>0</v>
      </c>
      <c r="H22" s="24">
        <v>0</v>
      </c>
      <c r="I22" s="24">
        <v>0</v>
      </c>
      <c r="J22" s="26">
        <v>0</v>
      </c>
    </row>
    <row r="23" spans="4:10" ht="17.25" x14ac:dyDescent="0.35">
      <c r="D23" s="22">
        <v>19</v>
      </c>
      <c r="E23" s="23" t="s">
        <v>25</v>
      </c>
      <c r="F23" s="23">
        <v>0</v>
      </c>
      <c r="G23" s="23">
        <v>0</v>
      </c>
      <c r="H23" s="24">
        <v>0</v>
      </c>
      <c r="I23" s="24">
        <v>0</v>
      </c>
      <c r="J23" s="26">
        <v>0</v>
      </c>
    </row>
    <row r="24" spans="4:10" ht="17.25" x14ac:dyDescent="0.35">
      <c r="D24" s="22">
        <v>20</v>
      </c>
      <c r="E24" s="23" t="s">
        <v>26</v>
      </c>
      <c r="F24" s="23">
        <v>571262541.78999996</v>
      </c>
      <c r="G24" s="23">
        <v>300297782.2223264</v>
      </c>
      <c r="H24" s="27">
        <v>241632010.57882327</v>
      </c>
      <c r="I24" s="24">
        <v>541929792.80114961</v>
      </c>
      <c r="J24" s="25">
        <v>0.94865277023601302</v>
      </c>
    </row>
    <row r="25" spans="4:10" ht="17.25" x14ac:dyDescent="0.35">
      <c r="D25" s="22">
        <v>21</v>
      </c>
      <c r="E25" s="23" t="s">
        <v>27</v>
      </c>
      <c r="F25" s="23">
        <v>2251385614.6199999</v>
      </c>
      <c r="G25" s="23">
        <v>1183494553.7986436</v>
      </c>
      <c r="H25" s="24">
        <v>952288646.38012815</v>
      </c>
      <c r="I25" s="24">
        <v>2135783200.1787717</v>
      </c>
      <c r="J25" s="25">
        <v>0.94865277023601302</v>
      </c>
    </row>
    <row r="26" spans="4:10" ht="17.25" x14ac:dyDescent="0.35">
      <c r="D26" s="22">
        <v>22</v>
      </c>
      <c r="E26" s="23" t="s">
        <v>28</v>
      </c>
      <c r="F26" s="23">
        <v>883884555.82999992</v>
      </c>
      <c r="G26" s="23">
        <v>464635001.31588942</v>
      </c>
      <c r="H26" s="23">
        <v>373864531.14106798</v>
      </c>
      <c r="I26" s="24">
        <v>838499532.45695734</v>
      </c>
      <c r="J26" s="25">
        <v>0.94865277023601302</v>
      </c>
    </row>
    <row r="27" spans="4:10" ht="17.25" x14ac:dyDescent="0.35">
      <c r="D27" s="22">
        <v>23</v>
      </c>
      <c r="E27" s="23" t="s">
        <v>29</v>
      </c>
      <c r="F27" s="23">
        <v>8515276913.4400005</v>
      </c>
      <c r="G27" s="23">
        <v>4350495870.2512217</v>
      </c>
      <c r="H27" s="23">
        <v>4164781041.8000002</v>
      </c>
      <c r="I27" s="24">
        <v>8515276912.0512218</v>
      </c>
      <c r="J27" s="25">
        <v>0.99999999983690735</v>
      </c>
    </row>
    <row r="28" spans="4:10" ht="17.25" x14ac:dyDescent="0.35">
      <c r="D28" s="22">
        <v>24</v>
      </c>
      <c r="E28" s="23" t="s">
        <v>30</v>
      </c>
      <c r="F28" s="23">
        <v>2203200046.7400002</v>
      </c>
      <c r="G28" s="23">
        <v>1158164660.6042697</v>
      </c>
      <c r="H28" s="24">
        <v>931907167.11974502</v>
      </c>
      <c r="I28" s="24">
        <v>2090071827.7240148</v>
      </c>
      <c r="J28" s="25">
        <v>0.94865277023601313</v>
      </c>
    </row>
    <row r="29" spans="4:10" ht="18" thickBot="1" x14ac:dyDescent="0.4">
      <c r="D29" s="28">
        <v>25</v>
      </c>
      <c r="E29" s="29" t="s">
        <v>31</v>
      </c>
      <c r="F29" s="29">
        <v>3260260755.1008</v>
      </c>
      <c r="G29" s="29">
        <v>1713833837.5127742</v>
      </c>
      <c r="H29" s="30">
        <v>1379021559.5053554</v>
      </c>
      <c r="I29" s="24">
        <v>3092855397.0181293</v>
      </c>
      <c r="J29" s="25">
        <v>0.94865277023601291</v>
      </c>
    </row>
    <row r="30" spans="4:10" s="40" customFormat="1" ht="18" thickBot="1" x14ac:dyDescent="0.4">
      <c r="D30" s="39"/>
      <c r="E30" s="37" t="s">
        <v>32</v>
      </c>
      <c r="F30" s="37">
        <f>SUM(F5:F29)</f>
        <v>68894375673.48111</v>
      </c>
      <c r="G30" s="37">
        <f>SUM(G5:G29)</f>
        <v>36090209441.193703</v>
      </c>
      <c r="H30" s="37">
        <f>SUM(H5:H29)</f>
        <v>29703866773.924328</v>
      </c>
      <c r="I30" s="37">
        <f t="shared" ref="I30" si="0">SUM(I5:I29)</f>
        <v>65794076215.118034</v>
      </c>
      <c r="J30" s="38"/>
    </row>
    <row r="31" spans="4:10" ht="21.75" customHeight="1" thickBot="1" x14ac:dyDescent="0.4">
      <c r="D31" s="41" t="s">
        <v>37</v>
      </c>
      <c r="E31" s="42"/>
      <c r="F31" s="43"/>
      <c r="G31" s="43"/>
      <c r="H31" s="43"/>
      <c r="I31" s="43"/>
      <c r="J31" s="44"/>
    </row>
    <row r="32" spans="4:10" ht="15.75" customHeight="1" x14ac:dyDescent="0.25">
      <c r="F32" s="2"/>
    </row>
    <row r="76" spans="4:9" s="16" customFormat="1" ht="17.25" x14ac:dyDescent="0.35">
      <c r="D76" s="15" t="s">
        <v>33</v>
      </c>
    </row>
    <row r="77" spans="4:9" s="16" customFormat="1" ht="15.75" customHeight="1" x14ac:dyDescent="0.35">
      <c r="D77" s="35" t="s">
        <v>38</v>
      </c>
      <c r="E77" s="35"/>
      <c r="F77" s="35"/>
      <c r="G77" s="35"/>
      <c r="H77" s="35"/>
      <c r="I77" s="35"/>
    </row>
    <row r="78" spans="4:9" s="16" customFormat="1" ht="3.75" customHeight="1" x14ac:dyDescent="0.35">
      <c r="D78" s="35"/>
      <c r="E78" s="35"/>
      <c r="F78" s="35"/>
      <c r="G78" s="35"/>
      <c r="H78" s="35"/>
      <c r="I78" s="35"/>
    </row>
    <row r="79" spans="4:9" s="16" customFormat="1" ht="17.25" x14ac:dyDescent="0.35">
      <c r="D79" s="35" t="s">
        <v>34</v>
      </c>
      <c r="E79" s="35"/>
      <c r="F79" s="35"/>
      <c r="G79" s="35"/>
      <c r="H79" s="35"/>
      <c r="I79" s="35"/>
    </row>
    <row r="80" spans="4:9" s="16" customFormat="1" ht="17.25" x14ac:dyDescent="0.35">
      <c r="D80" s="35"/>
      <c r="E80" s="35"/>
      <c r="F80" s="35"/>
      <c r="G80" s="35"/>
      <c r="H80" s="35"/>
      <c r="I80" s="35"/>
    </row>
    <row r="81" spans="4:9" s="16" customFormat="1" ht="6" customHeight="1" x14ac:dyDescent="0.35">
      <c r="D81" s="17"/>
      <c r="E81" s="17"/>
      <c r="F81" s="17"/>
      <c r="G81" s="17"/>
      <c r="H81" s="17"/>
      <c r="I81" s="17"/>
    </row>
    <row r="82" spans="4:9" s="16" customFormat="1" ht="17.25" x14ac:dyDescent="0.35">
      <c r="D82" s="36" t="s">
        <v>35</v>
      </c>
      <c r="E82" s="36"/>
      <c r="F82" s="36"/>
      <c r="G82" s="36"/>
      <c r="H82" s="36"/>
      <c r="I82" s="36"/>
    </row>
    <row r="83" spans="4:9" s="16" customFormat="1" ht="17.25" x14ac:dyDescent="0.35">
      <c r="D83" s="36"/>
      <c r="E83" s="36"/>
      <c r="F83" s="36"/>
      <c r="G83" s="36"/>
      <c r="H83" s="36"/>
      <c r="I83" s="36"/>
    </row>
  </sheetData>
  <mergeCells count="4">
    <mergeCell ref="D3:J3"/>
    <mergeCell ref="D77:I78"/>
    <mergeCell ref="D79:I80"/>
    <mergeCell ref="D82:I83"/>
  </mergeCells>
  <pageMargins left="0.7" right="0.7" top="0.75" bottom="0.75" header="0.3" footer="0.3"/>
  <pageSetup scale="4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2:G26"/>
  <sheetViews>
    <sheetView showGridLines="0" topLeftCell="B10" zoomScale="60" zoomScaleNormal="60" workbookViewId="0">
      <pane xSplit="4" topLeftCell="F1" activePane="topRight" state="frozen"/>
      <selection activeCell="B22" sqref="B22"/>
      <selection pane="topRight" activeCell="J32" sqref="J32"/>
    </sheetView>
  </sheetViews>
  <sheetFormatPr defaultRowHeight="15" x14ac:dyDescent="0.25"/>
  <cols>
    <col min="5" max="5" width="36.140625" customWidth="1"/>
    <col min="6" max="6" width="27.140625" customWidth="1"/>
    <col min="7" max="7" width="25.7109375" customWidth="1"/>
  </cols>
  <sheetData>
    <row r="2" spans="4:7" ht="15.75" thickBot="1" x14ac:dyDescent="0.3"/>
    <row r="3" spans="4:7" ht="63" customHeight="1" x14ac:dyDescent="0.25">
      <c r="D3" s="3" t="s">
        <v>1</v>
      </c>
      <c r="E3" s="4" t="s">
        <v>2</v>
      </c>
      <c r="F3" s="5" t="s">
        <v>3</v>
      </c>
      <c r="G3" s="6" t="s">
        <v>5</v>
      </c>
    </row>
    <row r="4" spans="4:7" ht="15.75" x14ac:dyDescent="0.3">
      <c r="D4" s="7">
        <v>1</v>
      </c>
      <c r="E4" s="1" t="s">
        <v>7</v>
      </c>
      <c r="F4" s="1">
        <v>1752480482.48</v>
      </c>
      <c r="G4" s="8">
        <v>1662495464.4891968</v>
      </c>
    </row>
    <row r="5" spans="4:7" ht="15.75" x14ac:dyDescent="0.3">
      <c r="D5" s="7">
        <v>2</v>
      </c>
      <c r="E5" s="1" t="s">
        <v>8</v>
      </c>
      <c r="F5" s="1">
        <v>3106643347.9499998</v>
      </c>
      <c r="G5" s="8">
        <v>2947125818.1680493</v>
      </c>
    </row>
    <row r="6" spans="4:7" ht="15.75" x14ac:dyDescent="0.3">
      <c r="D6" s="7">
        <v>3</v>
      </c>
      <c r="E6" s="1" t="s">
        <v>9</v>
      </c>
      <c r="F6" s="1">
        <v>2302173248.6700001</v>
      </c>
      <c r="G6" s="8">
        <v>2183963029.9140372</v>
      </c>
    </row>
    <row r="7" spans="4:7" ht="15.75" x14ac:dyDescent="0.3">
      <c r="D7" s="7">
        <v>4</v>
      </c>
      <c r="E7" s="1" t="s">
        <v>10</v>
      </c>
      <c r="F7" s="1">
        <v>15045056237.830002</v>
      </c>
      <c r="G7" s="8">
        <v>14272534278.374041</v>
      </c>
    </row>
    <row r="8" spans="4:7" ht="15.75" x14ac:dyDescent="0.3">
      <c r="D8" s="7">
        <v>5</v>
      </c>
      <c r="E8" s="1" t="s">
        <v>11</v>
      </c>
      <c r="F8" s="1">
        <v>4921562608.7999992</v>
      </c>
      <c r="G8" s="8">
        <v>4668854002.7280989</v>
      </c>
    </row>
    <row r="9" spans="4:7" ht="15.75" x14ac:dyDescent="0.3">
      <c r="D9" s="7">
        <v>6</v>
      </c>
      <c r="E9" s="1" t="s">
        <v>12</v>
      </c>
      <c r="F9" s="1">
        <v>815209047.64999998</v>
      </c>
      <c r="G9" s="8">
        <v>773350321.3746345</v>
      </c>
    </row>
    <row r="10" spans="4:7" ht="15.75" x14ac:dyDescent="0.3">
      <c r="D10" s="7">
        <v>7</v>
      </c>
      <c r="E10" s="1" t="s">
        <v>13</v>
      </c>
      <c r="F10" s="1">
        <v>7078773323.2000008</v>
      </c>
      <c r="G10" s="8">
        <v>6715297922.9264688</v>
      </c>
    </row>
    <row r="11" spans="4:7" ht="15.75" x14ac:dyDescent="0.3">
      <c r="D11" s="7">
        <v>8</v>
      </c>
      <c r="E11" s="1" t="s">
        <v>14</v>
      </c>
      <c r="F11" s="1">
        <v>1529638889.28</v>
      </c>
      <c r="G11" s="8">
        <v>1451096169.7762101</v>
      </c>
    </row>
    <row r="12" spans="4:7" ht="15.75" x14ac:dyDescent="0.3">
      <c r="D12" s="7">
        <v>9</v>
      </c>
      <c r="E12" s="1" t="s">
        <v>15</v>
      </c>
      <c r="F12" s="1">
        <v>3207137106.1507258</v>
      </c>
      <c r="G12" s="8">
        <v>3042459500.2765961</v>
      </c>
    </row>
    <row r="13" spans="4:7" ht="15.75" x14ac:dyDescent="0.3">
      <c r="D13" s="7">
        <v>10</v>
      </c>
      <c r="E13" s="1" t="s">
        <v>16</v>
      </c>
      <c r="F13" s="1">
        <v>3228753769.4595833</v>
      </c>
      <c r="G13" s="8">
        <v>3062966207.8078032</v>
      </c>
    </row>
    <row r="14" spans="4:7" ht="15.75" x14ac:dyDescent="0.3">
      <c r="D14" s="7">
        <v>11</v>
      </c>
      <c r="E14" s="1" t="s">
        <v>18</v>
      </c>
      <c r="F14" s="1">
        <v>1086287524.75</v>
      </c>
      <c r="G14" s="8">
        <v>1030509669.626909</v>
      </c>
    </row>
    <row r="15" spans="4:7" ht="15.75" x14ac:dyDescent="0.3">
      <c r="D15" s="7">
        <v>12</v>
      </c>
      <c r="E15" s="1" t="s">
        <v>19</v>
      </c>
      <c r="F15" s="1">
        <v>4553069587.0900002</v>
      </c>
      <c r="G15" s="8">
        <v>4319282076.8702688</v>
      </c>
    </row>
    <row r="16" spans="4:7" ht="15.75" x14ac:dyDescent="0.3">
      <c r="D16" s="7">
        <v>13</v>
      </c>
      <c r="E16" s="1" t="s">
        <v>20</v>
      </c>
      <c r="F16" s="1">
        <v>981890609.69000006</v>
      </c>
      <c r="G16" s="8">
        <v>931473246.95114636</v>
      </c>
    </row>
    <row r="17" spans="4:7" ht="15.75" x14ac:dyDescent="0.3">
      <c r="D17" s="7">
        <v>14</v>
      </c>
      <c r="E17" s="1" t="s">
        <v>21</v>
      </c>
      <c r="F17" s="1">
        <v>925264545.07000005</v>
      </c>
      <c r="G17" s="8">
        <v>877754773.88181996</v>
      </c>
    </row>
    <row r="18" spans="4:7" ht="15.75" x14ac:dyDescent="0.3">
      <c r="D18" s="7">
        <v>15</v>
      </c>
      <c r="E18" s="1" t="s">
        <v>22</v>
      </c>
      <c r="F18" s="1">
        <v>675164917.88999999</v>
      </c>
      <c r="G18" s="8">
        <v>640497069.72251868</v>
      </c>
    </row>
    <row r="19" spans="4:7" ht="15.75" x14ac:dyDescent="0.3">
      <c r="D19" s="7">
        <v>16</v>
      </c>
      <c r="E19" s="1" t="s">
        <v>26</v>
      </c>
      <c r="F19" s="1">
        <v>571262541.78999996</v>
      </c>
      <c r="G19" s="8">
        <v>541929792.80114961</v>
      </c>
    </row>
    <row r="20" spans="4:7" ht="15.75" x14ac:dyDescent="0.3">
      <c r="D20" s="7">
        <v>17</v>
      </c>
      <c r="E20" s="1" t="s">
        <v>27</v>
      </c>
      <c r="F20" s="1">
        <v>2251385614.6199999</v>
      </c>
      <c r="G20" s="8">
        <v>2135783200.1787717</v>
      </c>
    </row>
    <row r="21" spans="4:7" ht="15.75" x14ac:dyDescent="0.3">
      <c r="D21" s="7">
        <v>18</v>
      </c>
      <c r="E21" s="1" t="s">
        <v>28</v>
      </c>
      <c r="F21" s="1">
        <v>883884555.82999992</v>
      </c>
      <c r="G21" s="8">
        <v>838499532.45695734</v>
      </c>
    </row>
    <row r="22" spans="4:7" ht="15.75" x14ac:dyDescent="0.3">
      <c r="D22" s="7">
        <v>19</v>
      </c>
      <c r="E22" s="1" t="s">
        <v>29</v>
      </c>
      <c r="F22" s="1">
        <v>8515276913.4400005</v>
      </c>
      <c r="G22" s="8">
        <v>8515276912.0512218</v>
      </c>
    </row>
    <row r="23" spans="4:7" ht="15.75" x14ac:dyDescent="0.3">
      <c r="D23" s="7">
        <v>20</v>
      </c>
      <c r="E23" s="1" t="s">
        <v>30</v>
      </c>
      <c r="F23" s="1">
        <v>2203200046.7400002</v>
      </c>
      <c r="G23" s="8">
        <v>2090071827.7240148</v>
      </c>
    </row>
    <row r="24" spans="4:7" ht="16.5" thickBot="1" x14ac:dyDescent="0.35">
      <c r="D24" s="9">
        <v>21</v>
      </c>
      <c r="E24" s="10" t="s">
        <v>31</v>
      </c>
      <c r="F24" s="10">
        <v>3260260755.1008</v>
      </c>
      <c r="G24" s="11">
        <v>3092855397.0181293</v>
      </c>
    </row>
    <row r="25" spans="4:7" ht="16.5" thickBot="1" x14ac:dyDescent="0.35">
      <c r="D25" s="12"/>
      <c r="E25" s="13" t="s">
        <v>32</v>
      </c>
      <c r="F25" s="13">
        <f>SUM(F4:F24)</f>
        <v>68894375673.48111</v>
      </c>
      <c r="G25" s="14">
        <f t="shared" ref="G25" si="0">SUM(G4:G24)</f>
        <v>65794076215.118034</v>
      </c>
    </row>
    <row r="26" spans="4:7" ht="15.75" customHeight="1" x14ac:dyDescent="0.25">
      <c r="F26" s="2"/>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Mar 2021 GenCo Sheet</vt:lpstr>
      <vt:lpstr>Mar 2021 GenCo Sheet (2)</vt:lpstr>
      <vt:lpstr>'Mar 2021 GenCo Sheet'!Print_Area</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Henrietta Ighomrore</dc:creator>
  <cp:lastModifiedBy>Henrietta Ighomrore</cp:lastModifiedBy>
  <cp:lastPrinted>2022-04-08T14:59:24Z</cp:lastPrinted>
  <dcterms:created xsi:type="dcterms:W3CDTF">2022-03-31T15:59:42Z</dcterms:created>
  <dcterms:modified xsi:type="dcterms:W3CDTF">2022-04-08T14:59:57Z</dcterms:modified>
</cp:coreProperties>
</file>