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lockStructure="1"/>
  <bookViews>
    <workbookView xWindow="0" yWindow="0" windowWidth="19440" windowHeight="6795"/>
  </bookViews>
  <sheets>
    <sheet name="Jan 2021 GenCo Sheet" sheetId="1" r:id="rId1"/>
    <sheet name="Jan 2021 GenCo Sheet (2)" sheetId="2" r:id="rId2"/>
  </sheets>
  <definedNames>
    <definedName name="_xlnm.Print_Area" localSheetId="0">'Jan 2021 GenCo Sheet'!$C$2:$K$89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1" l="1"/>
  <c r="H30" i="1"/>
  <c r="G30" i="1"/>
  <c r="F30" i="1"/>
</calcChain>
</file>

<file path=xl/sharedStrings.xml><?xml version="1.0" encoding="utf-8"?>
<sst xmlns="http://schemas.openxmlformats.org/spreadsheetml/2006/main" count="64" uniqueCount="39">
  <si>
    <t xml:space="preserve">JANUARY 2021 CYCLE PAYMENT TO GENCOS </t>
  </si>
  <si>
    <t>S/N</t>
  </si>
  <si>
    <t>GENCOS</t>
  </si>
  <si>
    <t>GenCo Invoices (N)</t>
  </si>
  <si>
    <t>Market Payments (N)</t>
  </si>
  <si>
    <t>Total Payments (N)</t>
  </si>
  <si>
    <t>% Of Invoice Payed</t>
  </si>
  <si>
    <t>KAINJI (Mainstream)</t>
  </si>
  <si>
    <t>JEBBA (Mainstream)</t>
  </si>
  <si>
    <t>SHIRORO (North South Power)</t>
  </si>
  <si>
    <t>EGBIN</t>
  </si>
  <si>
    <t>UGHELLI TRANSCORP (DELTA)</t>
  </si>
  <si>
    <t>SAPELE (POWER) STEAM</t>
  </si>
  <si>
    <t xml:space="preserve">GEREGU </t>
  </si>
  <si>
    <t>AFAM IV-V</t>
  </si>
  <si>
    <t xml:space="preserve">OLORUNSOGO </t>
  </si>
  <si>
    <t>OMOTOSHO ELECTRIC</t>
  </si>
  <si>
    <t>ALAOJI NIPP</t>
  </si>
  <si>
    <t>GEREGU (POWER) NIPP</t>
  </si>
  <si>
    <t>ODUKPANI (CALABAR) NIPP</t>
  </si>
  <si>
    <t>OLORUNSOGO (POWER)  NIPP</t>
  </si>
  <si>
    <t>OMOTOSHO GEN CO. NIPP</t>
  </si>
  <si>
    <t>SAPELE (OGORODE) NIPP</t>
  </si>
  <si>
    <t>IHOVOR</t>
  </si>
  <si>
    <t>GBARAIN NIPP</t>
  </si>
  <si>
    <t>IBOM</t>
  </si>
  <si>
    <t>OMOKU (FIPL)</t>
  </si>
  <si>
    <t>RIVERS IPP (FIPL)</t>
  </si>
  <si>
    <t>TRANS AMADI (FIPL)</t>
  </si>
  <si>
    <t>AZURA POWER (NAIRA)</t>
  </si>
  <si>
    <t>SHELL (AFAM VI)</t>
  </si>
  <si>
    <t>AGIP (OKPAI)</t>
  </si>
  <si>
    <t>TOTAL</t>
  </si>
  <si>
    <t>NOTES:</t>
  </si>
  <si>
    <r>
      <rPr>
        <b/>
        <sz val="12"/>
        <color theme="1"/>
        <rFont val="ClearviewATT LT"/>
        <family val="2"/>
      </rPr>
      <t>* INVOICING CYCLE:</t>
    </r>
    <r>
      <rPr>
        <sz val="12"/>
        <color theme="1"/>
        <rFont val="ClearviewATT"/>
        <family val="2"/>
      </rPr>
      <t xml:space="preserve"> GENCOS payments are processed based on the monthly invoice issued by the respective GENCOS for grid distributed electricity and in alignment with the Final Settlement Statement (FSS)  issued by the Market Operator (MO)</t>
    </r>
  </si>
  <si>
    <r>
      <rPr>
        <b/>
        <sz val="12"/>
        <color theme="1"/>
        <rFont val="ClearviewATT LT"/>
        <family val="2"/>
      </rPr>
      <t>*PAYMENT/FUNDING SOURCES:</t>
    </r>
    <r>
      <rPr>
        <sz val="12"/>
        <color theme="1"/>
        <rFont val="ClearviewATT"/>
        <family val="2"/>
      </rPr>
      <t xml:space="preserve"> NBET makes payment to GENCOS based on Market Receipts from Distribution Companies, and through other sources of Funding including FGN Budgetary Appropriation, Payment Assurance Facility, and the PSRO </t>
    </r>
  </si>
  <si>
    <r>
      <rPr>
        <b/>
        <sz val="12"/>
        <color theme="1"/>
        <rFont val="ClearviewATT LT"/>
        <family val="2"/>
      </rPr>
      <t>*PAYMENT PERFORMANCE:</t>
    </r>
    <r>
      <rPr>
        <sz val="12"/>
        <color theme="1"/>
        <rFont val="ClearviewATT"/>
        <family val="2"/>
      </rPr>
      <t xml:space="preserve"> 98.83% settlement of GENCOS Invoice for January  2021 Cycle </t>
    </r>
  </si>
  <si>
    <t>PAF Payments (N)/ Budgetary Appropriation (N)/ PSRO (N)</t>
  </si>
  <si>
    <t>*Additional payment from others sources of funding shall be utilized to make top-up payments to GENCOS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</si>
</sst>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0">
    <font>
      <sz val="11"/>
      <color theme="1"/>
      <name val="Calibri"/>
      <family val="2"/>
      <scheme val="minor"/>
    </font>
    <font>
      <sz val="11"/>
      <color theme="1"/>
      <name val="Calibri"/>
      <family val="2"/>
      <scheme val="minor"/>
    </font>
    <font>
      <b/>
      <sz val="11"/>
      <color theme="1"/>
      <name val="ClearviewATT LT"/>
      <family val="2"/>
    </font>
    <font>
      <sz val="11"/>
      <color theme="1"/>
      <name val="ClearviewATT"/>
      <family val="2"/>
    </font>
    <font>
      <b/>
      <sz val="12"/>
      <color theme="1"/>
      <name val="ClearviewATT LT"/>
      <family val="2"/>
    </font>
    <font>
      <sz val="12"/>
      <color theme="1"/>
      <name val="ClearviewATT"/>
      <family val="2"/>
    </font>
    <font>
      <sz val="12"/>
      <color theme="1"/>
      <name val="Calibri"/>
      <family val="2"/>
      <scheme val="minor"/>
    </font>
    <font>
      <b/>
      <sz val="12"/>
      <color theme="1"/>
      <name val="ClearviewATT"/>
      <family val="2"/>
    </font>
    <font>
      <b/>
      <sz val="12"/>
      <color rgb="FFFF0000"/>
      <name val="ClearviewATT LT"/>
      <family val="2"/>
    </font>
    <font>
      <sz val="12"/>
      <color rgb="FFFF0000"/>
      <name val="ClearviewATT"/>
      <family val="2"/>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s>
  <borders count="2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medium">
        <color theme="9" tint="-0.499984740745262"/>
      </left>
      <right style="thin">
        <color theme="9" tint="-0.499984740745262"/>
      </right>
      <top style="medium">
        <color theme="9" tint="-0.499984740745262"/>
      </top>
      <bottom style="thin">
        <color theme="9" tint="-0.499984740745262"/>
      </bottom>
      <diagonal/>
    </border>
    <border>
      <left style="thin">
        <color theme="9" tint="-0.499984740745262"/>
      </left>
      <right style="thin">
        <color theme="9" tint="-0.499984740745262"/>
      </right>
      <top style="medium">
        <color theme="9" tint="-0.499984740745262"/>
      </top>
      <bottom style="thin">
        <color theme="9" tint="-0.499984740745262"/>
      </bottom>
      <diagonal/>
    </border>
    <border>
      <left style="thin">
        <color theme="9" tint="-0.499984740745262"/>
      </left>
      <right style="medium">
        <color theme="9" tint="-0.499984740745262"/>
      </right>
      <top style="medium">
        <color theme="9" tint="-0.499984740745262"/>
      </top>
      <bottom style="thin">
        <color theme="9" tint="-0.499984740745262"/>
      </bottom>
      <diagonal/>
    </border>
    <border>
      <left style="medium">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medium">
        <color theme="9" tint="-0.499984740745262"/>
      </right>
      <top style="thin">
        <color theme="9" tint="-0.499984740745262"/>
      </top>
      <bottom style="thin">
        <color theme="9" tint="-0.499984740745262"/>
      </bottom>
      <diagonal/>
    </border>
    <border>
      <left style="medium">
        <color theme="9" tint="-0.499984740745262"/>
      </left>
      <right style="thin">
        <color theme="9" tint="-0.499984740745262"/>
      </right>
      <top style="thin">
        <color theme="9" tint="-0.499984740745262"/>
      </top>
      <bottom style="medium">
        <color theme="9" tint="-0.499984740745262"/>
      </bottom>
      <diagonal/>
    </border>
    <border>
      <left style="thin">
        <color theme="9" tint="-0.499984740745262"/>
      </left>
      <right style="thin">
        <color theme="9" tint="-0.499984740745262"/>
      </right>
      <top style="thin">
        <color theme="9" tint="-0.499984740745262"/>
      </top>
      <bottom style="medium">
        <color theme="9" tint="-0.499984740745262"/>
      </bottom>
      <diagonal/>
    </border>
    <border>
      <left style="thin">
        <color theme="9" tint="-0.499984740745262"/>
      </left>
      <right style="medium">
        <color theme="9" tint="-0.499984740745262"/>
      </right>
      <top style="thin">
        <color theme="9" tint="-0.499984740745262"/>
      </top>
      <bottom style="medium">
        <color theme="9"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37">
    <xf numFmtId="0" fontId="0" fillId="0" borderId="0" xfId="0"/>
    <xf numFmtId="0" fontId="2" fillId="2" borderId="1" xfId="2" applyFont="1" applyFill="1" applyBorder="1" applyAlignment="1">
      <alignment horizontal="center" vertical="center"/>
    </xf>
    <xf numFmtId="0" fontId="2" fillId="2" borderId="2" xfId="2" applyFont="1" applyFill="1" applyBorder="1" applyAlignment="1">
      <alignment horizontal="center" vertical="center"/>
    </xf>
    <xf numFmtId="0" fontId="2" fillId="2" borderId="2" xfId="2" applyFont="1" applyFill="1" applyBorder="1" applyAlignment="1">
      <alignment horizontal="center" vertical="center" wrapText="1"/>
    </xf>
    <xf numFmtId="0" fontId="2" fillId="2" borderId="3" xfId="2" applyFont="1" applyFill="1" applyBorder="1" applyAlignment="1">
      <alignment horizontal="center" vertical="center" wrapText="1"/>
    </xf>
    <xf numFmtId="0" fontId="3" fillId="2" borderId="4" xfId="3" applyNumberFormat="1" applyFont="1" applyFill="1" applyBorder="1" applyAlignment="1">
      <alignment horizontal="center" vertical="center"/>
    </xf>
    <xf numFmtId="43" fontId="3" fillId="2" borderId="5" xfId="3" applyFont="1" applyFill="1" applyBorder="1"/>
    <xf numFmtId="43" fontId="0" fillId="0" borderId="0" xfId="0" applyNumberFormat="1"/>
    <xf numFmtId="0" fontId="3" fillId="2" borderId="7" xfId="3" applyNumberFormat="1" applyFont="1" applyFill="1" applyBorder="1" applyAlignment="1">
      <alignment horizontal="center" vertical="center"/>
    </xf>
    <xf numFmtId="43" fontId="3" fillId="2" borderId="8" xfId="3" applyFont="1" applyFill="1" applyBorder="1"/>
    <xf numFmtId="164" fontId="3" fillId="2" borderId="5" xfId="3" applyNumberFormat="1" applyFont="1" applyFill="1" applyBorder="1"/>
    <xf numFmtId="164" fontId="3" fillId="2" borderId="6" xfId="3" applyNumberFormat="1" applyFont="1" applyFill="1" applyBorder="1"/>
    <xf numFmtId="164" fontId="3" fillId="2" borderId="8" xfId="3" applyNumberFormat="1" applyFont="1" applyFill="1" applyBorder="1"/>
    <xf numFmtId="164" fontId="3" fillId="2" borderId="9" xfId="3" applyNumberFormat="1" applyFont="1" applyFill="1" applyBorder="1"/>
    <xf numFmtId="0" fontId="4" fillId="3" borderId="14" xfId="2" applyFont="1" applyFill="1" applyBorder="1" applyAlignment="1">
      <alignment horizontal="center" vertical="center"/>
    </xf>
    <xf numFmtId="0" fontId="4" fillId="3" borderId="10" xfId="2" applyFont="1" applyFill="1" applyBorder="1" applyAlignment="1">
      <alignment horizontal="center" vertical="center"/>
    </xf>
    <xf numFmtId="0" fontId="4" fillId="3" borderId="10" xfId="2" applyFont="1" applyFill="1" applyBorder="1" applyAlignment="1">
      <alignment horizontal="center" vertical="center" wrapText="1"/>
    </xf>
    <xf numFmtId="0" fontId="4" fillId="3" borderId="15" xfId="2" applyFont="1" applyFill="1" applyBorder="1" applyAlignment="1">
      <alignment horizontal="center" vertical="center" wrapText="1"/>
    </xf>
    <xf numFmtId="0" fontId="5" fillId="4" borderId="14" xfId="3" applyNumberFormat="1" applyFont="1" applyFill="1" applyBorder="1" applyAlignment="1">
      <alignment horizontal="center" vertical="center"/>
    </xf>
    <xf numFmtId="43" fontId="5" fillId="4" borderId="10" xfId="3" applyFont="1" applyFill="1" applyBorder="1"/>
    <xf numFmtId="10" fontId="5" fillId="4" borderId="15" xfId="1" applyNumberFormat="1" applyFont="1" applyFill="1" applyBorder="1" applyAlignment="1">
      <alignment horizontal="center"/>
    </xf>
    <xf numFmtId="4" fontId="6" fillId="4" borderId="10" xfId="0" applyNumberFormat="1" applyFont="1" applyFill="1" applyBorder="1"/>
    <xf numFmtId="43" fontId="5" fillId="4" borderId="16" xfId="3" applyFont="1" applyFill="1" applyBorder="1"/>
    <xf numFmtId="43" fontId="7" fillId="4" borderId="17" xfId="3" applyFont="1" applyFill="1" applyBorder="1"/>
    <xf numFmtId="10" fontId="7" fillId="4" borderId="18" xfId="1" applyNumberFormat="1" applyFont="1" applyFill="1" applyBorder="1"/>
    <xf numFmtId="0" fontId="4" fillId="0" borderId="0" xfId="0" applyFont="1"/>
    <xf numFmtId="0" fontId="5" fillId="0" borderId="0" xfId="0" applyFont="1"/>
    <xf numFmtId="0" fontId="5" fillId="0" borderId="0" xfId="0" applyFont="1" applyAlignment="1">
      <alignment horizontal="left" vertical="top" wrapText="1"/>
    </xf>
    <xf numFmtId="43" fontId="8" fillId="3" borderId="19" xfId="3" applyFont="1" applyFill="1" applyBorder="1" applyAlignment="1"/>
    <xf numFmtId="43" fontId="9" fillId="3" borderId="20" xfId="3" applyFont="1" applyFill="1" applyBorder="1" applyAlignment="1"/>
    <xf numFmtId="43" fontId="5" fillId="3" borderId="20" xfId="3" applyFont="1" applyFill="1" applyBorder="1" applyAlignment="1"/>
    <xf numFmtId="43" fontId="5" fillId="3" borderId="21" xfId="3" applyFont="1" applyFill="1" applyBorder="1" applyAlignment="1"/>
    <xf numFmtId="0" fontId="4" fillId="3" borderId="11" xfId="2" applyFont="1" applyFill="1" applyBorder="1" applyAlignment="1">
      <alignment horizontal="center" vertical="center"/>
    </xf>
    <xf numFmtId="0" fontId="4" fillId="3" borderId="12" xfId="2" applyFont="1" applyFill="1" applyBorder="1" applyAlignment="1">
      <alignment horizontal="center" vertical="center"/>
    </xf>
    <xf numFmtId="0" fontId="4" fillId="3" borderId="13" xfId="2" applyFont="1" applyFill="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wrapText="1"/>
    </xf>
  </cellXfs>
  <cellStyles count="4">
    <cellStyle name="Comma 2" xfId="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learviewATT LT" panose="020B0506030500020004" pitchFamily="34" charset="0"/>
                <a:ea typeface="+mn-ea"/>
                <a:cs typeface="+mn-cs"/>
              </a:defRPr>
            </a:pPr>
            <a:r>
              <a:rPr lang="en-US" b="1">
                <a:latin typeface="ClearviewATT LT" panose="020B0506030500020004" pitchFamily="34" charset="0"/>
              </a:rPr>
              <a:t>JANUARY</a:t>
            </a:r>
            <a:r>
              <a:rPr lang="en-US" b="1" baseline="0">
                <a:latin typeface="ClearviewATT LT" panose="020B0506030500020004" pitchFamily="34" charset="0"/>
              </a:rPr>
              <a:t> 2021 GENCOS PAYMENT</a:t>
            </a:r>
            <a:endParaRPr lang="en-US" b="1">
              <a:latin typeface="ClearviewATT LT" panose="020B0506030500020004" pitchFamily="34" charset="0"/>
            </a:endParaRP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'Jan 2021 GenCo Sheet (2)'!$F$2</c:f>
              <c:strCache>
                <c:ptCount val="1"/>
                <c:pt idx="0">
                  <c:v>GenCo Invoices (N)</c:v>
                </c:pt>
              </c:strCache>
            </c:strRef>
          </c:tx>
          <c:spPr>
            <a:solidFill>
              <a:schemeClr val="accent1"/>
            </a:solidFill>
            <a:ln>
              <a:noFill/>
            </a:ln>
            <a:effectLst/>
            <a:sp3d/>
          </c:spPr>
          <c:invertIfNegative val="0"/>
          <c:cat>
            <c:strRef>
              <c:f>'Jan 2021 GenCo Sheet (2)'!$E$3:$E$23</c:f>
              <c:strCache>
                <c:ptCount val="21"/>
                <c:pt idx="0">
                  <c:v>KAINJI (Mainstream)</c:v>
                </c:pt>
                <c:pt idx="1">
                  <c:v>JEBBA (Mainstream)</c:v>
                </c:pt>
                <c:pt idx="2">
                  <c:v>SHIRORO (North South Power)</c:v>
                </c:pt>
                <c:pt idx="3">
                  <c:v>EGBIN</c:v>
                </c:pt>
                <c:pt idx="4">
                  <c:v>UGHELLI TRANSCORP (DELTA)</c:v>
                </c:pt>
                <c:pt idx="5">
                  <c:v>SAPELE (POWER) STEAM</c:v>
                </c:pt>
                <c:pt idx="6">
                  <c:v>GEREGU </c:v>
                </c:pt>
                <c:pt idx="7">
                  <c:v>AFAM IV-V</c:v>
                </c:pt>
                <c:pt idx="8">
                  <c:v>OLORUNSOGO </c:v>
                </c:pt>
                <c:pt idx="9">
                  <c:v>OMOTOSHO ELECTRIC</c:v>
                </c:pt>
                <c:pt idx="10">
                  <c:v>GEREGU (POWER) NIPP</c:v>
                </c:pt>
                <c:pt idx="11">
                  <c:v>ODUKPANI (CALABAR) NIPP</c:v>
                </c:pt>
                <c:pt idx="12">
                  <c:v>OMOTOSHO GEN CO. NIPP</c:v>
                </c:pt>
                <c:pt idx="13">
                  <c:v>SAPELE (OGORODE) NIPP</c:v>
                </c:pt>
                <c:pt idx="14">
                  <c:v>IBOM</c:v>
                </c:pt>
                <c:pt idx="15">
                  <c:v>OMOKU (FIPL)</c:v>
                </c:pt>
                <c:pt idx="16">
                  <c:v>RIVERS IPP (FIPL)</c:v>
                </c:pt>
                <c:pt idx="17">
                  <c:v>TRANS AMADI (FIPL)</c:v>
                </c:pt>
                <c:pt idx="18">
                  <c:v>AZURA POWER (NAIRA)</c:v>
                </c:pt>
                <c:pt idx="19">
                  <c:v>SHELL (AFAM VI)</c:v>
                </c:pt>
                <c:pt idx="20">
                  <c:v>AGIP (OKPAI)</c:v>
                </c:pt>
              </c:strCache>
            </c:strRef>
          </c:cat>
          <c:val>
            <c:numRef>
              <c:f>'Jan 2021 GenCo Sheet (2)'!$F$3:$F$23</c:f>
              <c:numCache>
                <c:formatCode>_(* #,##0_);_(* \(#,##0\);_(* "-"??_);_(@_)</c:formatCode>
                <c:ptCount val="21"/>
                <c:pt idx="0">
                  <c:v>1966742094.8000002</c:v>
                </c:pt>
                <c:pt idx="1">
                  <c:v>3201810665.8499999</c:v>
                </c:pt>
                <c:pt idx="2">
                  <c:v>4035128542.3000002</c:v>
                </c:pt>
                <c:pt idx="3">
                  <c:v>15085806276.109999</c:v>
                </c:pt>
                <c:pt idx="4">
                  <c:v>5386548332.9799995</c:v>
                </c:pt>
                <c:pt idx="5">
                  <c:v>743600077.29999995</c:v>
                </c:pt>
                <c:pt idx="6">
                  <c:v>5475585780.3000002</c:v>
                </c:pt>
                <c:pt idx="7">
                  <c:v>985123421.41000009</c:v>
                </c:pt>
                <c:pt idx="8">
                  <c:v>3205674612.3209119</c:v>
                </c:pt>
                <c:pt idx="9">
                  <c:v>3039255000.9183044</c:v>
                </c:pt>
                <c:pt idx="10">
                  <c:v>1729418923.4299998</c:v>
                </c:pt>
                <c:pt idx="11">
                  <c:v>5043297757.7382517</c:v>
                </c:pt>
                <c:pt idx="12">
                  <c:v>1019635077.5600001</c:v>
                </c:pt>
                <c:pt idx="13">
                  <c:v>523724504.09000003</c:v>
                </c:pt>
                <c:pt idx="14">
                  <c:v>892181220.33999991</c:v>
                </c:pt>
                <c:pt idx="15">
                  <c:v>510553639.75999999</c:v>
                </c:pt>
                <c:pt idx="16">
                  <c:v>1205266509.74</c:v>
                </c:pt>
                <c:pt idx="17">
                  <c:v>1523851121.1399999</c:v>
                </c:pt>
                <c:pt idx="18">
                  <c:v>12180555445.109999</c:v>
                </c:pt>
                <c:pt idx="19">
                  <c:v>2439958155.3185854</c:v>
                </c:pt>
                <c:pt idx="20">
                  <c:v>1179618054.9843099</c:v>
                </c:pt>
              </c:numCache>
            </c:numRef>
          </c:val>
        </c:ser>
        <c:ser>
          <c:idx val="1"/>
          <c:order val="1"/>
          <c:tx>
            <c:strRef>
              <c:f>'Jan 2021 GenCo Sheet (2)'!$G$2</c:f>
              <c:strCache>
                <c:ptCount val="1"/>
                <c:pt idx="0">
                  <c:v>Total Payments (N)</c:v>
                </c:pt>
              </c:strCache>
            </c:strRef>
          </c:tx>
          <c:spPr>
            <a:solidFill>
              <a:schemeClr val="accent2"/>
            </a:solidFill>
            <a:ln>
              <a:noFill/>
            </a:ln>
            <a:effectLst/>
            <a:sp3d/>
          </c:spPr>
          <c:invertIfNegative val="0"/>
          <c:cat>
            <c:strRef>
              <c:f>'Jan 2021 GenCo Sheet (2)'!$E$3:$E$23</c:f>
              <c:strCache>
                <c:ptCount val="21"/>
                <c:pt idx="0">
                  <c:v>KAINJI (Mainstream)</c:v>
                </c:pt>
                <c:pt idx="1">
                  <c:v>JEBBA (Mainstream)</c:v>
                </c:pt>
                <c:pt idx="2">
                  <c:v>SHIRORO (North South Power)</c:v>
                </c:pt>
                <c:pt idx="3">
                  <c:v>EGBIN</c:v>
                </c:pt>
                <c:pt idx="4">
                  <c:v>UGHELLI TRANSCORP (DELTA)</c:v>
                </c:pt>
                <c:pt idx="5">
                  <c:v>SAPELE (POWER) STEAM</c:v>
                </c:pt>
                <c:pt idx="6">
                  <c:v>GEREGU </c:v>
                </c:pt>
                <c:pt idx="7">
                  <c:v>AFAM IV-V</c:v>
                </c:pt>
                <c:pt idx="8">
                  <c:v>OLORUNSOGO </c:v>
                </c:pt>
                <c:pt idx="9">
                  <c:v>OMOTOSHO ELECTRIC</c:v>
                </c:pt>
                <c:pt idx="10">
                  <c:v>GEREGU (POWER) NIPP</c:v>
                </c:pt>
                <c:pt idx="11">
                  <c:v>ODUKPANI (CALABAR) NIPP</c:v>
                </c:pt>
                <c:pt idx="12">
                  <c:v>OMOTOSHO GEN CO. NIPP</c:v>
                </c:pt>
                <c:pt idx="13">
                  <c:v>SAPELE (OGORODE) NIPP</c:v>
                </c:pt>
                <c:pt idx="14">
                  <c:v>IBOM</c:v>
                </c:pt>
                <c:pt idx="15">
                  <c:v>OMOKU (FIPL)</c:v>
                </c:pt>
                <c:pt idx="16">
                  <c:v>RIVERS IPP (FIPL)</c:v>
                </c:pt>
                <c:pt idx="17">
                  <c:v>TRANS AMADI (FIPL)</c:v>
                </c:pt>
                <c:pt idx="18">
                  <c:v>AZURA POWER (NAIRA)</c:v>
                </c:pt>
                <c:pt idx="19">
                  <c:v>SHELL (AFAM VI)</c:v>
                </c:pt>
                <c:pt idx="20">
                  <c:v>AGIP (OKPAI)</c:v>
                </c:pt>
              </c:strCache>
            </c:strRef>
          </c:cat>
          <c:val>
            <c:numRef>
              <c:f>'Jan 2021 GenCo Sheet (2)'!$G$3:$G$23</c:f>
              <c:numCache>
                <c:formatCode>_(* #,##0_);_(* \(#,##0\);_(* "-"??_);_(@_)</c:formatCode>
                <c:ptCount val="21"/>
                <c:pt idx="0">
                  <c:v>1943720728.3482497</c:v>
                </c:pt>
                <c:pt idx="1">
                  <c:v>3164332413.4433718</c:v>
                </c:pt>
                <c:pt idx="2">
                  <c:v>3987896028.6431184</c:v>
                </c:pt>
                <c:pt idx="3">
                  <c:v>14909221926.072094</c:v>
                </c:pt>
                <c:pt idx="4">
                  <c:v>5323497003.8751488</c:v>
                </c:pt>
                <c:pt idx="5">
                  <c:v>734895992.55074167</c:v>
                </c:pt>
                <c:pt idx="6">
                  <c:v>5411492238.4372587</c:v>
                </c:pt>
                <c:pt idx="7">
                  <c:v>973592226.06697881</c:v>
                </c:pt>
                <c:pt idx="8">
                  <c:v>3168151131.1433673</c:v>
                </c:pt>
                <c:pt idx="9">
                  <c:v>3003679516.312851</c:v>
                </c:pt>
                <c:pt idx="10">
                  <c:v>1709175503.1614556</c:v>
                </c:pt>
                <c:pt idx="11">
                  <c:v>4984264290.0999889</c:v>
                </c:pt>
                <c:pt idx="12">
                  <c:v>1007699911.8717126</c:v>
                </c:pt>
                <c:pt idx="13">
                  <c:v>517594135.61906779</c:v>
                </c:pt>
                <c:pt idx="14">
                  <c:v>881737944.18847919</c:v>
                </c:pt>
                <c:pt idx="15">
                  <c:v>504577440.61052018</c:v>
                </c:pt>
                <c:pt idx="16">
                  <c:v>1191158466.7657287</c:v>
                </c:pt>
                <c:pt idx="17">
                  <c:v>1506013939.9608164</c:v>
                </c:pt>
                <c:pt idx="18">
                  <c:v>12180555445.165257</c:v>
                </c:pt>
                <c:pt idx="19">
                  <c:v>2411397638.4266958</c:v>
                </c:pt>
                <c:pt idx="20">
                  <c:v>1165810235.6526878</c:v>
                </c:pt>
              </c:numCache>
            </c:numRef>
          </c:val>
        </c:ser>
        <c:dLbls>
          <c:showLegendKey val="0"/>
          <c:showVal val="0"/>
          <c:showCatName val="0"/>
          <c:showSerName val="0"/>
          <c:showPercent val="0"/>
          <c:showBubbleSize val="0"/>
        </c:dLbls>
        <c:gapWidth val="150"/>
        <c:shape val="box"/>
        <c:axId val="43870848"/>
        <c:axId val="43872640"/>
        <c:axId val="0"/>
      </c:bar3DChart>
      <c:catAx>
        <c:axId val="4387084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learviewATT" panose="020B0506030500020004" pitchFamily="34" charset="0"/>
                <a:ea typeface="+mn-ea"/>
                <a:cs typeface="+mn-cs"/>
              </a:defRPr>
            </a:pPr>
            <a:endParaRPr lang="en-US"/>
          </a:p>
        </c:txPr>
        <c:crossAx val="43872640"/>
        <c:crosses val="autoZero"/>
        <c:auto val="1"/>
        <c:lblAlgn val="ctr"/>
        <c:lblOffset val="100"/>
        <c:noMultiLvlLbl val="0"/>
      </c:catAx>
      <c:valAx>
        <c:axId val="43872640"/>
        <c:scaling>
          <c:orientation val="minMax"/>
        </c:scaling>
        <c:delete val="0"/>
        <c:axPos val="b"/>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708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587374</xdr:colOff>
      <xdr:row>32</xdr:row>
      <xdr:rowOff>174624</xdr:rowOff>
    </xdr:from>
    <xdr:to>
      <xdr:col>9</xdr:col>
      <xdr:colOff>920750</xdr:colOff>
      <xdr:row>74</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J83"/>
  <sheetViews>
    <sheetView showGridLines="0" tabSelected="1" view="pageBreakPreview" topLeftCell="B1" zoomScale="60" zoomScaleNormal="60" workbookViewId="0">
      <pane xSplit="4" topLeftCell="F1" activePane="topRight" state="frozen"/>
      <selection activeCell="B22" sqref="B22"/>
      <selection pane="topRight" activeCell="I9" sqref="I9"/>
    </sheetView>
  </sheetViews>
  <sheetFormatPr defaultRowHeight="15"/>
  <cols>
    <col min="2" max="2" width="10.85546875" customWidth="1"/>
    <col min="5" max="5" width="34" customWidth="1"/>
    <col min="6" max="6" width="28.7109375" customWidth="1"/>
    <col min="7" max="7" width="29.140625" customWidth="1"/>
    <col min="8" max="9" width="28.28515625" customWidth="1"/>
    <col min="10" max="10" width="14.140625" customWidth="1"/>
    <col min="11" max="11" width="6.5703125" customWidth="1"/>
  </cols>
  <sheetData>
    <row r="2" spans="4:10" ht="15.75" thickBot="1"/>
    <row r="3" spans="4:10" ht="17.25">
      <c r="D3" s="32" t="s">
        <v>0</v>
      </c>
      <c r="E3" s="33"/>
      <c r="F3" s="33"/>
      <c r="G3" s="33"/>
      <c r="H3" s="33"/>
      <c r="I3" s="33"/>
      <c r="J3" s="34"/>
    </row>
    <row r="4" spans="4:10" ht="68.25" customHeight="1">
      <c r="D4" s="14" t="s">
        <v>1</v>
      </c>
      <c r="E4" s="15" t="s">
        <v>2</v>
      </c>
      <c r="F4" s="16" t="s">
        <v>3</v>
      </c>
      <c r="G4" s="16" t="s">
        <v>4</v>
      </c>
      <c r="H4" s="16" t="s">
        <v>37</v>
      </c>
      <c r="I4" s="16" t="s">
        <v>5</v>
      </c>
      <c r="J4" s="17" t="s">
        <v>6</v>
      </c>
    </row>
    <row r="5" spans="4:10" ht="17.25">
      <c r="D5" s="18">
        <v>1</v>
      </c>
      <c r="E5" s="19" t="s">
        <v>7</v>
      </c>
      <c r="F5" s="19">
        <v>1966742094.8000002</v>
      </c>
      <c r="G5" s="19">
        <v>1131930498.3749747</v>
      </c>
      <c r="H5" s="19">
        <v>811790229.97327495</v>
      </c>
      <c r="I5" s="19">
        <v>1943720728.3482497</v>
      </c>
      <c r="J5" s="20">
        <v>0.98829466938618016</v>
      </c>
    </row>
    <row r="6" spans="4:10" ht="17.25">
      <c r="D6" s="18">
        <v>2</v>
      </c>
      <c r="E6" s="19" t="s">
        <v>8</v>
      </c>
      <c r="F6" s="19">
        <v>3201810665.8499999</v>
      </c>
      <c r="G6" s="19">
        <v>1842756684.9157472</v>
      </c>
      <c r="H6" s="19">
        <v>1321575728.5276244</v>
      </c>
      <c r="I6" s="19">
        <v>3164332413.4433718</v>
      </c>
      <c r="J6" s="20">
        <v>0.98829466938618038</v>
      </c>
    </row>
    <row r="7" spans="4:10" ht="17.25">
      <c r="D7" s="18">
        <v>3</v>
      </c>
      <c r="E7" s="19" t="s">
        <v>9</v>
      </c>
      <c r="F7" s="19">
        <v>4035128542.3000002</v>
      </c>
      <c r="G7" s="19">
        <v>2322360961.2917738</v>
      </c>
      <c r="H7" s="19">
        <v>1665535067.3513446</v>
      </c>
      <c r="I7" s="19">
        <v>3987896028.6431184</v>
      </c>
      <c r="J7" s="20">
        <v>0.98829466938618027</v>
      </c>
    </row>
    <row r="8" spans="4:10" ht="17.25">
      <c r="D8" s="18">
        <v>4</v>
      </c>
      <c r="E8" s="19" t="s">
        <v>10</v>
      </c>
      <c r="F8" s="19">
        <v>15085806276.109999</v>
      </c>
      <c r="G8" s="19">
        <v>8682421686.9380608</v>
      </c>
      <c r="H8" s="19">
        <v>6226800239.1340332</v>
      </c>
      <c r="I8" s="19">
        <v>14909221926.072094</v>
      </c>
      <c r="J8" s="20">
        <v>0.98829466938618027</v>
      </c>
    </row>
    <row r="9" spans="4:10" ht="17.25">
      <c r="D9" s="18">
        <v>5</v>
      </c>
      <c r="E9" s="19" t="s">
        <v>11</v>
      </c>
      <c r="F9" s="19">
        <v>5386548332.9799995</v>
      </c>
      <c r="G9" s="19">
        <v>3100151440.8990016</v>
      </c>
      <c r="H9" s="19">
        <v>2223345562.9761477</v>
      </c>
      <c r="I9" s="19">
        <v>5323497003.8751488</v>
      </c>
      <c r="J9" s="20">
        <v>0.98829466938618016</v>
      </c>
    </row>
    <row r="10" spans="4:10" ht="17.25">
      <c r="D10" s="18">
        <v>6</v>
      </c>
      <c r="E10" s="19" t="s">
        <v>12</v>
      </c>
      <c r="F10" s="19">
        <v>743600077.29999995</v>
      </c>
      <c r="G10" s="19">
        <v>427968470.45441025</v>
      </c>
      <c r="H10" s="19">
        <v>306927522.09633136</v>
      </c>
      <c r="I10" s="19">
        <v>734895992.55074167</v>
      </c>
      <c r="J10" s="20">
        <v>0.98829466938618049</v>
      </c>
    </row>
    <row r="11" spans="4:10" ht="17.25">
      <c r="D11" s="18">
        <v>7</v>
      </c>
      <c r="E11" s="19" t="s">
        <v>13</v>
      </c>
      <c r="F11" s="19">
        <v>5475585780.3000002</v>
      </c>
      <c r="G11" s="19">
        <v>3151395679.981204</v>
      </c>
      <c r="H11" s="19">
        <v>2260096558.4560547</v>
      </c>
      <c r="I11" s="19">
        <v>5411492238.4372587</v>
      </c>
      <c r="J11" s="20">
        <v>0.98829466938618027</v>
      </c>
    </row>
    <row r="12" spans="4:10" ht="17.25">
      <c r="D12" s="18">
        <v>8</v>
      </c>
      <c r="E12" s="19" t="s">
        <v>14</v>
      </c>
      <c r="F12" s="19">
        <v>985123421.41000009</v>
      </c>
      <c r="G12" s="19">
        <v>566973803.17721653</v>
      </c>
      <c r="H12" s="19">
        <v>406618422.88976228</v>
      </c>
      <c r="I12" s="19">
        <v>973592226.06697881</v>
      </c>
      <c r="J12" s="20">
        <v>0.98829466938618027</v>
      </c>
    </row>
    <row r="13" spans="4:10" ht="17.25">
      <c r="D13" s="18">
        <v>9</v>
      </c>
      <c r="E13" s="19" t="s">
        <v>15</v>
      </c>
      <c r="F13" s="19">
        <v>3205674612.3209119</v>
      </c>
      <c r="G13" s="19">
        <v>1844980524.4654663</v>
      </c>
      <c r="H13" s="19">
        <v>1323170606.677901</v>
      </c>
      <c r="I13" s="19">
        <v>3168151131.1433673</v>
      </c>
      <c r="J13" s="20">
        <v>0.98829466938618027</v>
      </c>
    </row>
    <row r="14" spans="4:10" ht="17.25">
      <c r="D14" s="18">
        <v>10</v>
      </c>
      <c r="E14" s="19" t="s">
        <v>16</v>
      </c>
      <c r="F14" s="19">
        <v>3039255000.9183044</v>
      </c>
      <c r="G14" s="19">
        <v>1749200079.1430309</v>
      </c>
      <c r="H14" s="19">
        <v>1254479437.1698198</v>
      </c>
      <c r="I14" s="19">
        <v>3003679516.312851</v>
      </c>
      <c r="J14" s="20">
        <v>0.98829466938618038</v>
      </c>
    </row>
    <row r="15" spans="4:10" ht="17.25">
      <c r="D15" s="18">
        <v>11</v>
      </c>
      <c r="E15" s="19" t="s">
        <v>17</v>
      </c>
      <c r="F15" s="19">
        <v>0</v>
      </c>
      <c r="G15" s="19">
        <v>0</v>
      </c>
      <c r="H15" s="19">
        <v>0</v>
      </c>
      <c r="I15" s="19">
        <v>0</v>
      </c>
      <c r="J15" s="20">
        <v>0</v>
      </c>
    </row>
    <row r="16" spans="4:10" ht="17.25">
      <c r="D16" s="18">
        <v>12</v>
      </c>
      <c r="E16" s="19" t="s">
        <v>18</v>
      </c>
      <c r="F16" s="19">
        <v>1729418923.4299998</v>
      </c>
      <c r="G16" s="19">
        <v>995342515.45894766</v>
      </c>
      <c r="H16" s="19">
        <v>713832987.70250797</v>
      </c>
      <c r="I16" s="19">
        <v>1709175503.1614556</v>
      </c>
      <c r="J16" s="20">
        <v>0.98829466938618038</v>
      </c>
    </row>
    <row r="17" spans="4:10" ht="17.25">
      <c r="D17" s="18">
        <v>13</v>
      </c>
      <c r="E17" s="19" t="s">
        <v>19</v>
      </c>
      <c r="F17" s="19">
        <v>5043297757.7382517</v>
      </c>
      <c r="G17" s="19">
        <v>2902598444.1292853</v>
      </c>
      <c r="H17" s="19">
        <v>2081665845.9707041</v>
      </c>
      <c r="I17" s="19">
        <v>4984264290.0999889</v>
      </c>
      <c r="J17" s="20">
        <v>0.98829466938618016</v>
      </c>
    </row>
    <row r="18" spans="4:10" ht="17.25">
      <c r="D18" s="18">
        <v>14</v>
      </c>
      <c r="E18" s="19" t="s">
        <v>20</v>
      </c>
      <c r="F18" s="19">
        <v>0</v>
      </c>
      <c r="G18" s="19">
        <v>0</v>
      </c>
      <c r="H18" s="19">
        <v>0</v>
      </c>
      <c r="I18" s="19">
        <v>0</v>
      </c>
      <c r="J18" s="20">
        <v>0</v>
      </c>
    </row>
    <row r="19" spans="4:10" ht="17.25">
      <c r="D19" s="18">
        <v>15</v>
      </c>
      <c r="E19" s="19" t="s">
        <v>21</v>
      </c>
      <c r="F19" s="19">
        <v>1019635077.5600001</v>
      </c>
      <c r="G19" s="19">
        <v>586836497.04485738</v>
      </c>
      <c r="H19" s="19">
        <v>420863414.82685518</v>
      </c>
      <c r="I19" s="19">
        <v>1007699911.8717126</v>
      </c>
      <c r="J19" s="20">
        <v>0.98829466938618027</v>
      </c>
    </row>
    <row r="20" spans="4:10" ht="17.25">
      <c r="D20" s="18">
        <v>16</v>
      </c>
      <c r="E20" s="19" t="s">
        <v>22</v>
      </c>
      <c r="F20" s="19">
        <v>523724504.09000003</v>
      </c>
      <c r="G20" s="19">
        <v>301422205.02280176</v>
      </c>
      <c r="H20" s="19">
        <v>216171930.59626603</v>
      </c>
      <c r="I20" s="19">
        <v>517594135.61906779</v>
      </c>
      <c r="J20" s="20">
        <v>0.98829466938618027</v>
      </c>
    </row>
    <row r="21" spans="4:10" ht="17.25">
      <c r="D21" s="18">
        <v>17</v>
      </c>
      <c r="E21" s="19" t="s">
        <v>23</v>
      </c>
      <c r="F21" s="19">
        <v>0</v>
      </c>
      <c r="G21" s="19">
        <v>0</v>
      </c>
      <c r="H21" s="19">
        <v>0</v>
      </c>
      <c r="I21" s="19">
        <v>0</v>
      </c>
      <c r="J21" s="20">
        <v>0</v>
      </c>
    </row>
    <row r="22" spans="4:10" ht="17.25">
      <c r="D22" s="18">
        <v>18</v>
      </c>
      <c r="E22" s="19" t="s">
        <v>24</v>
      </c>
      <c r="F22" s="19">
        <v>0</v>
      </c>
      <c r="G22" s="19">
        <v>0</v>
      </c>
      <c r="H22" s="19">
        <v>0</v>
      </c>
      <c r="I22" s="19">
        <v>0</v>
      </c>
      <c r="J22" s="20">
        <v>0</v>
      </c>
    </row>
    <row r="23" spans="4:10" ht="17.25">
      <c r="D23" s="18">
        <v>19</v>
      </c>
      <c r="E23" s="19" t="s">
        <v>25</v>
      </c>
      <c r="F23" s="19">
        <v>892181220.33999991</v>
      </c>
      <c r="G23" s="19">
        <v>513482238.49499989</v>
      </c>
      <c r="H23" s="19">
        <v>368255705.69347924</v>
      </c>
      <c r="I23" s="19">
        <v>881737944.18847919</v>
      </c>
      <c r="J23" s="20">
        <v>0.98829466938618038</v>
      </c>
    </row>
    <row r="24" spans="4:10" ht="17.25">
      <c r="D24" s="18">
        <v>20</v>
      </c>
      <c r="E24" s="19" t="s">
        <v>26</v>
      </c>
      <c r="F24" s="19">
        <v>510553639.75999999</v>
      </c>
      <c r="G24" s="19">
        <v>293841900.99386799</v>
      </c>
      <c r="H24" s="21">
        <v>210735539.61665219</v>
      </c>
      <c r="I24" s="19">
        <v>504577440.61052018</v>
      </c>
      <c r="J24" s="20">
        <v>0.98829466938618027</v>
      </c>
    </row>
    <row r="25" spans="4:10" ht="17.25">
      <c r="D25" s="18">
        <v>21</v>
      </c>
      <c r="E25" s="19" t="s">
        <v>27</v>
      </c>
      <c r="F25" s="19">
        <v>1205266509.74</v>
      </c>
      <c r="G25" s="19">
        <v>693674033.13925576</v>
      </c>
      <c r="H25" s="19">
        <v>497484433.62647295</v>
      </c>
      <c r="I25" s="19">
        <v>1191158466.7657287</v>
      </c>
      <c r="J25" s="20">
        <v>0.98829466938618027</v>
      </c>
    </row>
    <row r="26" spans="4:10" ht="17.25">
      <c r="D26" s="18">
        <v>22</v>
      </c>
      <c r="E26" s="19" t="s">
        <v>28</v>
      </c>
      <c r="F26" s="19">
        <v>1523851121.1399999</v>
      </c>
      <c r="G26" s="19">
        <v>877030884.5078491</v>
      </c>
      <c r="H26" s="19">
        <v>628983055.45296729</v>
      </c>
      <c r="I26" s="19">
        <v>1506013939.9608164</v>
      </c>
      <c r="J26" s="20">
        <v>0.98829466938618027</v>
      </c>
    </row>
    <row r="27" spans="4:10" ht="17.25">
      <c r="D27" s="18">
        <v>23</v>
      </c>
      <c r="E27" s="19" t="s">
        <v>29</v>
      </c>
      <c r="F27" s="19">
        <v>12180555445.109999</v>
      </c>
      <c r="G27" s="19">
        <v>6087212231.5652561</v>
      </c>
      <c r="H27" s="19">
        <v>6093343213.6000004</v>
      </c>
      <c r="I27" s="19">
        <v>12180555445.165257</v>
      </c>
      <c r="J27" s="20">
        <v>1.0000000000045366</v>
      </c>
    </row>
    <row r="28" spans="4:10" ht="17.25">
      <c r="D28" s="18">
        <v>24</v>
      </c>
      <c r="E28" s="19" t="s">
        <v>30</v>
      </c>
      <c r="F28" s="19">
        <v>2439958155.3185854</v>
      </c>
      <c r="G28" s="19">
        <v>1404283285.5747194</v>
      </c>
      <c r="H28" s="19">
        <v>1007114352.8519764</v>
      </c>
      <c r="I28" s="19">
        <v>2411397638.4266958</v>
      </c>
      <c r="J28" s="20">
        <v>0.98829466938618038</v>
      </c>
    </row>
    <row r="29" spans="4:10" ht="17.25">
      <c r="D29" s="18">
        <v>25</v>
      </c>
      <c r="E29" s="19" t="s">
        <v>31</v>
      </c>
      <c r="F29" s="19">
        <v>1179618054.9843099</v>
      </c>
      <c r="G29" s="19">
        <v>678912429.03726578</v>
      </c>
      <c r="H29" s="19">
        <v>486897806.61542201</v>
      </c>
      <c r="I29" s="19">
        <v>1165810235.6526878</v>
      </c>
      <c r="J29" s="20">
        <v>0.98829466938618049</v>
      </c>
    </row>
    <row r="30" spans="4:10" ht="18" thickBot="1">
      <c r="D30" s="22"/>
      <c r="E30" s="23" t="s">
        <v>32</v>
      </c>
      <c r="F30" s="23">
        <f>SUM(F5:F29)</f>
        <v>71373335213.500366</v>
      </c>
      <c r="G30" s="23">
        <f t="shared" ref="G30:I30" si="0">SUM(G5:G29)</f>
        <v>40154776494.610001</v>
      </c>
      <c r="H30" s="23">
        <f>SUM(H5:H29)</f>
        <v>30525687661.805592</v>
      </c>
      <c r="I30" s="23">
        <f t="shared" si="0"/>
        <v>70680464156.415588</v>
      </c>
      <c r="J30" s="24"/>
    </row>
    <row r="31" spans="4:10" ht="21.75" customHeight="1" thickBot="1">
      <c r="D31" s="28" t="s">
        <v>38</v>
      </c>
      <c r="E31" s="29"/>
      <c r="F31" s="30"/>
      <c r="G31" s="30"/>
      <c r="H31" s="30"/>
      <c r="I31" s="30"/>
      <c r="J31" s="31"/>
    </row>
    <row r="32" spans="4:10">
      <c r="F32" s="7"/>
    </row>
    <row r="76" spans="4:9" s="26" customFormat="1" ht="15.75">
      <c r="D76" s="25" t="s">
        <v>33</v>
      </c>
    </row>
    <row r="77" spans="4:9" s="26" customFormat="1" ht="15.75" customHeight="1">
      <c r="D77" s="35" t="s">
        <v>36</v>
      </c>
      <c r="E77" s="35"/>
      <c r="F77" s="35"/>
      <c r="G77" s="35"/>
      <c r="H77" s="35"/>
      <c r="I77" s="35"/>
    </row>
    <row r="78" spans="4:9" s="26" customFormat="1" ht="3.75" customHeight="1">
      <c r="D78" s="35"/>
      <c r="E78" s="35"/>
      <c r="F78" s="35"/>
      <c r="G78" s="35"/>
      <c r="H78" s="35"/>
      <c r="I78" s="35"/>
    </row>
    <row r="79" spans="4:9" s="26" customFormat="1">
      <c r="D79" s="35" t="s">
        <v>34</v>
      </c>
      <c r="E79" s="35"/>
      <c r="F79" s="35"/>
      <c r="G79" s="35"/>
      <c r="H79" s="35"/>
      <c r="I79" s="35"/>
    </row>
    <row r="80" spans="4:9" s="26" customFormat="1">
      <c r="D80" s="35"/>
      <c r="E80" s="35"/>
      <c r="F80" s="35"/>
      <c r="G80" s="35"/>
      <c r="H80" s="35"/>
      <c r="I80" s="35"/>
    </row>
    <row r="81" spans="4:9" s="26" customFormat="1" ht="6" customHeight="1">
      <c r="D81" s="27"/>
      <c r="E81" s="27"/>
      <c r="F81" s="27"/>
      <c r="G81" s="27"/>
      <c r="H81" s="27"/>
      <c r="I81" s="27"/>
    </row>
    <row r="82" spans="4:9" s="26" customFormat="1">
      <c r="D82" s="36" t="s">
        <v>35</v>
      </c>
      <c r="E82" s="36"/>
      <c r="F82" s="36"/>
      <c r="G82" s="36"/>
      <c r="H82" s="36"/>
      <c r="I82" s="36"/>
    </row>
    <row r="83" spans="4:9" s="26" customFormat="1">
      <c r="D83" s="36"/>
      <c r="E83" s="36"/>
      <c r="F83" s="36"/>
      <c r="G83" s="36"/>
      <c r="H83" s="36"/>
      <c r="I83" s="36"/>
    </row>
  </sheetData>
  <sheetProtection password="FC79" sheet="1" objects="1" scenarios="1"/>
  <mergeCells count="4">
    <mergeCell ref="D3:J3"/>
    <mergeCell ref="D77:I78"/>
    <mergeCell ref="D79:I80"/>
    <mergeCell ref="D82:I83"/>
  </mergeCells>
  <pageMargins left="0.7" right="0.7" top="0.75" bottom="0.75" header="0.3" footer="0.3"/>
  <pageSetup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G24"/>
  <sheetViews>
    <sheetView showGridLines="0" topLeftCell="B1" zoomScaleNormal="100" workbookViewId="0">
      <pane xSplit="4" topLeftCell="F1" activePane="topRight" state="frozen"/>
      <selection activeCell="B22" sqref="B22"/>
      <selection pane="topRight" activeCell="E4" sqref="E4"/>
    </sheetView>
  </sheetViews>
  <sheetFormatPr defaultRowHeight="15"/>
  <cols>
    <col min="5" max="5" width="34" customWidth="1"/>
    <col min="6" max="6" width="24" bestFit="1" customWidth="1"/>
    <col min="7" max="7" width="25.7109375" customWidth="1"/>
  </cols>
  <sheetData>
    <row r="1" spans="4:7" ht="15.75" thickBot="1"/>
    <row r="2" spans="4:7" ht="68.25" customHeight="1">
      <c r="D2" s="1" t="s">
        <v>1</v>
      </c>
      <c r="E2" s="2" t="s">
        <v>2</v>
      </c>
      <c r="F2" s="3" t="s">
        <v>3</v>
      </c>
      <c r="G2" s="4" t="s">
        <v>5</v>
      </c>
    </row>
    <row r="3" spans="4:7" ht="15.75">
      <c r="D3" s="5">
        <v>1</v>
      </c>
      <c r="E3" s="6" t="s">
        <v>7</v>
      </c>
      <c r="F3" s="10">
        <v>1966742094.8000002</v>
      </c>
      <c r="G3" s="11">
        <v>1943720728.3482497</v>
      </c>
    </row>
    <row r="4" spans="4:7" ht="15.75">
      <c r="D4" s="5">
        <v>2</v>
      </c>
      <c r="E4" s="6" t="s">
        <v>8</v>
      </c>
      <c r="F4" s="10">
        <v>3201810665.8499999</v>
      </c>
      <c r="G4" s="11">
        <v>3164332413.4433718</v>
      </c>
    </row>
    <row r="5" spans="4:7" ht="15.75">
      <c r="D5" s="5">
        <v>3</v>
      </c>
      <c r="E5" s="6" t="s">
        <v>9</v>
      </c>
      <c r="F5" s="10">
        <v>4035128542.3000002</v>
      </c>
      <c r="G5" s="11">
        <v>3987896028.6431184</v>
      </c>
    </row>
    <row r="6" spans="4:7" ht="15.75">
      <c r="D6" s="5">
        <v>4</v>
      </c>
      <c r="E6" s="6" t="s">
        <v>10</v>
      </c>
      <c r="F6" s="10">
        <v>15085806276.109999</v>
      </c>
      <c r="G6" s="11">
        <v>14909221926.072094</v>
      </c>
    </row>
    <row r="7" spans="4:7" ht="15.75">
      <c r="D7" s="5">
        <v>5</v>
      </c>
      <c r="E7" s="6" t="s">
        <v>11</v>
      </c>
      <c r="F7" s="10">
        <v>5386548332.9799995</v>
      </c>
      <c r="G7" s="11">
        <v>5323497003.8751488</v>
      </c>
    </row>
    <row r="8" spans="4:7" ht="15.75">
      <c r="D8" s="5">
        <v>6</v>
      </c>
      <c r="E8" s="6" t="s">
        <v>12</v>
      </c>
      <c r="F8" s="10">
        <v>743600077.29999995</v>
      </c>
      <c r="G8" s="11">
        <v>734895992.55074167</v>
      </c>
    </row>
    <row r="9" spans="4:7" ht="15.75">
      <c r="D9" s="5">
        <v>7</v>
      </c>
      <c r="E9" s="6" t="s">
        <v>13</v>
      </c>
      <c r="F9" s="10">
        <v>5475585780.3000002</v>
      </c>
      <c r="G9" s="11">
        <v>5411492238.4372587</v>
      </c>
    </row>
    <row r="10" spans="4:7" ht="15.75">
      <c r="D10" s="5">
        <v>8</v>
      </c>
      <c r="E10" s="6" t="s">
        <v>14</v>
      </c>
      <c r="F10" s="10">
        <v>985123421.41000009</v>
      </c>
      <c r="G10" s="11">
        <v>973592226.06697881</v>
      </c>
    </row>
    <row r="11" spans="4:7" ht="15.75">
      <c r="D11" s="5">
        <v>9</v>
      </c>
      <c r="E11" s="6" t="s">
        <v>15</v>
      </c>
      <c r="F11" s="10">
        <v>3205674612.3209119</v>
      </c>
      <c r="G11" s="11">
        <v>3168151131.1433673</v>
      </c>
    </row>
    <row r="12" spans="4:7" ht="15.75">
      <c r="D12" s="5">
        <v>10</v>
      </c>
      <c r="E12" s="6" t="s">
        <v>16</v>
      </c>
      <c r="F12" s="10">
        <v>3039255000.9183044</v>
      </c>
      <c r="G12" s="11">
        <v>3003679516.312851</v>
      </c>
    </row>
    <row r="13" spans="4:7" ht="15.75">
      <c r="D13" s="5">
        <v>11</v>
      </c>
      <c r="E13" s="6" t="s">
        <v>18</v>
      </c>
      <c r="F13" s="10">
        <v>1729418923.4299998</v>
      </c>
      <c r="G13" s="11">
        <v>1709175503.1614556</v>
      </c>
    </row>
    <row r="14" spans="4:7" ht="15.75">
      <c r="D14" s="5">
        <v>12</v>
      </c>
      <c r="E14" s="6" t="s">
        <v>19</v>
      </c>
      <c r="F14" s="10">
        <v>5043297757.7382517</v>
      </c>
      <c r="G14" s="11">
        <v>4984264290.0999889</v>
      </c>
    </row>
    <row r="15" spans="4:7" ht="15.75">
      <c r="D15" s="5">
        <v>13</v>
      </c>
      <c r="E15" s="6" t="s">
        <v>21</v>
      </c>
      <c r="F15" s="10">
        <v>1019635077.5600001</v>
      </c>
      <c r="G15" s="11">
        <v>1007699911.8717126</v>
      </c>
    </row>
    <row r="16" spans="4:7">
      <c r="D16" s="5">
        <v>14</v>
      </c>
      <c r="E16" s="6" t="s">
        <v>22</v>
      </c>
      <c r="F16" s="10">
        <v>523724504.09000003</v>
      </c>
      <c r="G16" s="11">
        <v>517594135.61906779</v>
      </c>
    </row>
    <row r="17" spans="4:7">
      <c r="D17" s="5">
        <v>15</v>
      </c>
      <c r="E17" s="6" t="s">
        <v>25</v>
      </c>
      <c r="F17" s="10">
        <v>892181220.33999991</v>
      </c>
      <c r="G17" s="11">
        <v>881737944.18847919</v>
      </c>
    </row>
    <row r="18" spans="4:7">
      <c r="D18" s="5">
        <v>16</v>
      </c>
      <c r="E18" s="6" t="s">
        <v>26</v>
      </c>
      <c r="F18" s="10">
        <v>510553639.75999999</v>
      </c>
      <c r="G18" s="11">
        <v>504577440.61052018</v>
      </c>
    </row>
    <row r="19" spans="4:7">
      <c r="D19" s="5">
        <v>17</v>
      </c>
      <c r="E19" s="6" t="s">
        <v>27</v>
      </c>
      <c r="F19" s="10">
        <v>1205266509.74</v>
      </c>
      <c r="G19" s="11">
        <v>1191158466.7657287</v>
      </c>
    </row>
    <row r="20" spans="4:7">
      <c r="D20" s="5">
        <v>18</v>
      </c>
      <c r="E20" s="6" t="s">
        <v>28</v>
      </c>
      <c r="F20" s="10">
        <v>1523851121.1399999</v>
      </c>
      <c r="G20" s="11">
        <v>1506013939.9608164</v>
      </c>
    </row>
    <row r="21" spans="4:7">
      <c r="D21" s="5">
        <v>19</v>
      </c>
      <c r="E21" s="6" t="s">
        <v>29</v>
      </c>
      <c r="F21" s="10">
        <v>12180555445.109999</v>
      </c>
      <c r="G21" s="11">
        <v>12180555445.165257</v>
      </c>
    </row>
    <row r="22" spans="4:7">
      <c r="D22" s="5">
        <v>20</v>
      </c>
      <c r="E22" s="6" t="s">
        <v>30</v>
      </c>
      <c r="F22" s="10">
        <v>2439958155.3185854</v>
      </c>
      <c r="G22" s="11">
        <v>2411397638.4266958</v>
      </c>
    </row>
    <row r="23" spans="4:7" ht="15.75" thickBot="1">
      <c r="D23" s="8">
        <v>21</v>
      </c>
      <c r="E23" s="9" t="s">
        <v>31</v>
      </c>
      <c r="F23" s="12">
        <v>1179618054.9843099</v>
      </c>
      <c r="G23" s="13">
        <v>1165810235.6526878</v>
      </c>
    </row>
    <row r="24" spans="4:7">
      <c r="F24"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Jan 2021 GenCo Sheet</vt:lpstr>
      <vt:lpstr>Jan 2021 GenCo Sheet (2)</vt:lpstr>
      <vt:lpstr>'Jan 2021 GenCo Sheet'!Print_Area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Ighomrore</dc:creator>
  <cp:lastModifiedBy>usee</cp:lastModifiedBy>
  <cp:lastPrinted>2022-04-08T15:55:24Z</cp:lastPrinted>
  <dcterms:created xsi:type="dcterms:W3CDTF">2022-03-31T14:02:30Z</dcterms:created>
  <dcterms:modified xsi:type="dcterms:W3CDTF">2022-04-13T04:27:40Z</dcterms:modified>
</cp:coreProperties>
</file>