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nbetwebsiteupdate1\discos\"/>
    </mc:Choice>
  </mc:AlternateContent>
  <xr:revisionPtr revIDLastSave="0" documentId="13_ncr:1_{EE29C2E6-0902-4449-A4D1-111E822E5089}" xr6:coauthVersionLast="47" xr6:coauthVersionMax="47" xr10:uidLastSave="{00000000-0000-0000-0000-000000000000}"/>
  <bookViews>
    <workbookView xWindow="-120" yWindow="-120" windowWidth="20730" windowHeight="11160" xr2:uid="{00000000-000D-0000-FFFF-FFFF00000000}"/>
  </bookViews>
  <sheets>
    <sheet name="Dec 2021 Discos Remittance " sheetId="1" r:id="rId1"/>
    <sheet name="Dec 2021 Discos Remittance  (2"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<sst xmlns="http://schemas.openxmlformats.org/spreadsheetml/2006/main" count="41" uniqueCount="25">
  <si>
    <t>S/NO</t>
  </si>
  <si>
    <t>DISCOS</t>
  </si>
  <si>
    <t>NERC APPROVED MINIMUM REMITANCE 2021</t>
  </si>
  <si>
    <t>INVOICE VALUE (N)</t>
  </si>
  <si>
    <t>MRO VALUE (N)</t>
  </si>
  <si>
    <t>DISCO PAYMENTS (N)</t>
  </si>
  <si>
    <t>ABUJA</t>
  </si>
  <si>
    <t>BENIN</t>
  </si>
  <si>
    <t>EKO</t>
  </si>
  <si>
    <t>ENUGU</t>
  </si>
  <si>
    <t>IBADAN</t>
  </si>
  <si>
    <t>IKEJA</t>
  </si>
  <si>
    <t>JOS</t>
  </si>
  <si>
    <t>KADUNA</t>
  </si>
  <si>
    <t>KANO</t>
  </si>
  <si>
    <t>PH</t>
  </si>
  <si>
    <t>YOLA</t>
  </si>
  <si>
    <t>TOTAL</t>
  </si>
  <si>
    <t>*Some DisCos are yet to meet up with the approved Minimum Remittance</t>
  </si>
  <si>
    <t>DECEMBER 2021 PRELIMINARY* DISCO INVOICES AND PAYMENT</t>
  </si>
  <si>
    <t>NOTES:</t>
  </si>
  <si>
    <r>
      <rPr>
        <b/>
        <sz val="12"/>
        <color theme="1"/>
        <rFont val="ClearviewATT LT"/>
        <family val="2"/>
      </rPr>
      <t>*MARKET SHORTFALL:</t>
    </r>
    <r>
      <rPr>
        <sz val="12"/>
        <color theme="1"/>
        <rFont val="ClearviewATT"/>
        <family val="2"/>
      </rPr>
      <t xml:space="preserve"> This is the payment gap (shortfall) between the required minimum remittance of each Discos and the actual remittance made to NBET for the period.</t>
    </r>
  </si>
  <si>
    <r>
      <rPr>
        <b/>
        <sz val="12"/>
        <color theme="1"/>
        <rFont val="ClearviewATT LT"/>
        <family val="2"/>
      </rPr>
      <t>*TARIFF SHORTFALL:</t>
    </r>
    <r>
      <rPr>
        <sz val="12"/>
        <color theme="1"/>
        <rFont val="ClearviewATT"/>
        <family val="2"/>
      </rPr>
      <t xml:space="preserve"> The differential between the MRO and Actual Discos Invoice is known as the Tariff Shortfall. It is the portion of the invoice which is currently catered for by the FGN through various instruments implemented by NBET until a time where the Market becomes fully competitive and a cost reflective tariff is adopted.</t>
    </r>
  </si>
  <si>
    <r>
      <rPr>
        <b/>
        <sz val="12"/>
        <color theme="1"/>
        <rFont val="ClearviewATT LT"/>
        <family val="2"/>
      </rPr>
      <t>*DISCOS PERFORMANCE:</t>
    </r>
    <r>
      <rPr>
        <sz val="12"/>
        <color theme="1"/>
        <rFont val="ClearviewATT"/>
        <family val="2"/>
      </rPr>
      <t xml:space="preserve"> Discos Overall Performance based on MRO (Minimum Remittance Order) for December 2021 Payment Cycle is 81%</t>
    </r>
  </si>
  <si>
    <r>
      <rPr>
        <b/>
        <sz val="12"/>
        <color theme="1"/>
        <rFont val="ClearviewATT LT"/>
        <family val="2"/>
      </rPr>
      <t>*MINIMUM REMITTANCE ORDER (MRO):</t>
    </r>
    <r>
      <rPr>
        <sz val="12"/>
        <color theme="1"/>
        <rFont val="ClearviewATT"/>
        <family val="2"/>
      </rPr>
      <t xml:space="preserve"> The MRO is the minimum remittance that a DISCO must make to the Nigerian Bulk Electricity Trading Plc. (NBET) in relation to its invoice for grid distributed electricity received by the Disco for the period. It is the rate at which the Sector Regulator has determined that the tariff is commercially viable to the Disco. **In  few cases, the MRO may be retraoctively reviewed by the Regulator to reflect market conditions, in such a situation some DISCOS may surpass the MRO rate for that period. Thus, reconcillaition of all payments and receipts is done at the end of the cycle.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</si>
</sst>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font>
      <sz val="11"/>
      <color theme="1"/>
      <name val="Calibri"/>
      <family val="2"/>
      <scheme val="minor"/>
    </font>
    <font>
      <sz val="11"/>
      <color theme="1"/>
      <name val="Calibri"/>
      <family val="2"/>
      <scheme val="minor"/>
    </font>
    <font>
      <b/>
      <sz val="12"/>
      <color theme="1"/>
      <name val="ClearviewATT LT"/>
      <family val="2"/>
    </font>
    <font>
      <b/>
      <sz val="12"/>
      <color rgb="FFFF0000"/>
      <name val="ClearviewATT LT"/>
      <family val="2"/>
    </font>
    <font>
      <sz val="12"/>
      <color theme="1"/>
      <name val="Calibri"/>
      <family val="2"/>
      <scheme val="minor"/>
    </font>
    <font>
      <sz val="12"/>
      <color theme="1"/>
      <name val="ClearviewATT"/>
      <family val="2"/>
    </font>
    <font>
      <b/>
      <sz val="12"/>
      <name val="ClearviewATT LT"/>
      <family val="2"/>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29">
    <xf numFmtId="0" fontId="0" fillId="0" borderId="0" xfId="0"/>
    <xf numFmtId="0" fontId="4" fillId="0" borderId="0" xfId="0" applyFont="1"/>
    <xf numFmtId="43" fontId="4" fillId="0" borderId="0" xfId="1" applyFont="1"/>
    <xf numFmtId="0" fontId="4" fillId="2" borderId="10" xfId="2" applyFont="1" applyFill="1" applyBorder="1"/>
    <xf numFmtId="0" fontId="2" fillId="2" borderId="11" xfId="2" applyFont="1" applyFill="1" applyBorder="1"/>
    <xf numFmtId="9" fontId="3" fillId="2" borderId="12" xfId="2" applyNumberFormat="1" applyFont="1" applyFill="1" applyBorder="1" applyAlignment="1">
      <alignment horizontal="center"/>
    </xf>
    <xf numFmtId="43" fontId="2" fillId="2" borderId="11" xfId="1" applyFont="1" applyFill="1" applyBorder="1"/>
    <xf numFmtId="43" fontId="2" fillId="2" borderId="8" xfId="3" applyFont="1" applyFill="1" applyBorder="1"/>
    <xf numFmtId="0" fontId="2" fillId="3" borderId="7" xfId="2" applyFont="1" applyFill="1" applyBorder="1" applyAlignment="1">
      <alignment horizontal="center"/>
    </xf>
    <xf numFmtId="0" fontId="2" fillId="3" borderId="8" xfId="2" applyFont="1" applyFill="1" applyBorder="1"/>
    <xf numFmtId="10" fontId="2" fillId="3" borderId="8" xfId="2" applyNumberFormat="1" applyFont="1" applyFill="1" applyBorder="1" applyAlignment="1">
      <alignment horizontal="center"/>
    </xf>
    <xf numFmtId="43" fontId="5" fillId="3" borderId="8" xfId="3" applyFont="1" applyFill="1" applyBorder="1"/>
    <xf numFmtId="0" fontId="6" fillId="3" borderId="8" xfId="2" applyFont="1" applyFill="1" applyBorder="1"/>
    <xf numFmtId="0" fontId="2" fillId="2" borderId="5"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4" fillId="0" borderId="0" xfId="0" applyFont="1" applyAlignment="1">
      <alignment horizontal="center" wrapText="1"/>
    </xf>
    <xf numFmtId="0" fontId="2" fillId="0" borderId="0" xfId="0" applyFont="1"/>
    <xf numFmtId="0" fontId="5" fillId="0" borderId="0" xfId="0" applyFont="1"/>
    <xf numFmtId="0" fontId="2" fillId="2" borderId="6" xfId="2" applyFont="1" applyFill="1" applyBorder="1" applyAlignment="1">
      <alignment horizontal="center" vertical="center" wrapText="1"/>
    </xf>
    <xf numFmtId="43" fontId="5" fillId="3" borderId="9" xfId="3" applyFont="1" applyFill="1" applyBorder="1"/>
    <xf numFmtId="43" fontId="2" fillId="2" borderId="13" xfId="1" applyFont="1" applyFill="1" applyBorder="1"/>
    <xf numFmtId="0" fontId="5" fillId="0" borderId="0" xfId="0" applyFont="1" applyAlignment="1">
      <alignment horizontal="left" vertical="top" wrapText="1"/>
    </xf>
    <xf numFmtId="0" fontId="5" fillId="0" borderId="0" xfId="0" applyFont="1" applyAlignment="1">
      <alignment horizontal="left" wrapText="1"/>
    </xf>
    <xf numFmtId="0" fontId="2" fillId="2" borderId="1" xfId="2" applyFont="1" applyFill="1" applyBorder="1" applyAlignment="1">
      <alignment horizontal="center"/>
    </xf>
    <xf numFmtId="0" fontId="2" fillId="2" borderId="2" xfId="2" applyFont="1" applyFill="1" applyBorder="1" applyAlignment="1">
      <alignment horizontal="center"/>
    </xf>
    <xf numFmtId="0" fontId="2" fillId="2" borderId="3" xfId="2" applyFont="1" applyFill="1" applyBorder="1" applyAlignment="1">
      <alignment horizontal="center"/>
    </xf>
    <xf numFmtId="43" fontId="5" fillId="2" borderId="1" xfId="3" applyFont="1" applyFill="1" applyBorder="1" applyAlignment="1">
      <alignment horizontal="left"/>
    </xf>
    <xf numFmtId="43" fontId="5" fillId="2" borderId="2" xfId="3" applyFont="1" applyFill="1" applyBorder="1" applyAlignment="1">
      <alignment horizontal="left"/>
    </xf>
    <xf numFmtId="43" fontId="5" fillId="2" borderId="3" xfId="3" applyFont="1" applyFill="1" applyBorder="1" applyAlignment="1">
      <alignment horizontal="left"/>
    </xf>
  </cellXfs>
  <cellStyles count="4">
    <cellStyle name="Comma" xfId="1" builtinId="3"/>
    <cellStyle name="Comma 2" xfId="3" xr:uid="{00000000-0005-0000-0000-000001000000}"/>
    <cellStyle name="Normal" xfId="0" builtinId="0"/>
    <cellStyle name="Normal 2" xfId="2" xr:uid="{00000000-0005-0000-0000-000003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DECEMBER</a:t>
            </a:r>
            <a:r>
              <a:rPr lang="en-US" sz="1600" b="1" baseline="0">
                <a:latin typeface="ClearviewATT LT" panose="020B0506030500020004" pitchFamily="34" charset="0"/>
              </a:rPr>
              <a:t> 2021 DISCOS REMITTANCE </a:t>
            </a:r>
            <a:endParaRPr lang="en-US" sz="1600" b="1">
              <a:latin typeface="ClearviewATT LT" panose="020B05060305000200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'Dec 2021 Discos Remittance  (2'!$D$3</c:f>
              <c:strCache>
                <c:ptCount val="1"/>
                <c:pt idx="0">
                  <c:v>INVOICE VALUE (N)</c:v>
                </c:pt>
              </c:strCache>
            </c:strRef>
          </c:tx>
          <c:spPr>
            <a:solidFill>
              <a:schemeClr val="accent1"/>
            </a:solidFill>
            <a:ln>
              <a:noFill/>
            </a:ln>
            <a:effectLst/>
            <a:sp3d/>
          </c:spPr>
          <c:invertIfNegative val="0"/>
          <c:cat>
            <c:strRef>
              <c:f>'Dec 2021 Discos Remittance  (2'!$C$4:$C$14</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'Dec 2021 Discos Remittance  (2'!$D$4:$D$14</c:f>
              <c:numCache>
                <c:formatCode>_(* #,##0.00_);_(* \(#,##0.00\);_(* "-"??_);_(@_)</c:formatCode>
                <c:ptCount val="11"/>
                <c:pt idx="0">
                  <c:v>8548300030.4638071</c:v>
                </c:pt>
                <c:pt idx="1">
                  <c:v>6357200461.9764557</c:v>
                </c:pt>
                <c:pt idx="2">
                  <c:v>8033479622.02001</c:v>
                </c:pt>
                <c:pt idx="3">
                  <c:v>6484017366.6764822</c:v>
                </c:pt>
                <c:pt idx="4">
                  <c:v>9289486404.7977047</c:v>
                </c:pt>
                <c:pt idx="5">
                  <c:v>10660230715.178776</c:v>
                </c:pt>
                <c:pt idx="6">
                  <c:v>3593766803.6010041</c:v>
                </c:pt>
                <c:pt idx="7">
                  <c:v>5487673304.2497053</c:v>
                </c:pt>
                <c:pt idx="8">
                  <c:v>5301826292.1268196</c:v>
                </c:pt>
                <c:pt idx="9">
                  <c:v>4432229843.552166</c:v>
                </c:pt>
                <c:pt idx="10">
                  <c:v>2182121286.684514</c:v>
                </c:pt>
              </c:numCache>
            </c:numRef>
          </c:val>
          <c:extLst>
            <c:ext xmlns:c16="http://schemas.microsoft.com/office/drawing/2014/chart" uri="{C3380CC4-5D6E-409C-BE32-E72D297353CC}">
              <c16:uniqueId val="{00000000-0DDE-42F6-AD69-7FB7690F4429}"/>
            </c:ext>
          </c:extLst>
        </c:ser>
        <c:ser>
          <c:idx val="1"/>
          <c:order val="1"/>
          <c:tx>
            <c:strRef>
              <c:f>'Dec 2021 Discos Remittance  (2'!$E$3</c:f>
              <c:strCache>
                <c:ptCount val="1"/>
                <c:pt idx="0">
                  <c:v>MRO VALUE (N)</c:v>
                </c:pt>
              </c:strCache>
            </c:strRef>
          </c:tx>
          <c:spPr>
            <a:solidFill>
              <a:schemeClr val="accent2"/>
            </a:solidFill>
            <a:ln>
              <a:noFill/>
            </a:ln>
            <a:effectLst/>
            <a:sp3d/>
          </c:spPr>
          <c:invertIfNegative val="0"/>
          <c:cat>
            <c:strRef>
              <c:f>'Dec 2021 Discos Remittance  (2'!$C$4:$C$14</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'Dec 2021 Discos Remittance  (2'!$E$4:$E$14</c:f>
              <c:numCache>
                <c:formatCode>_(* #,##0.00_);_(* \(#,##0.00\);_(* "-"??_);_(@_)</c:formatCode>
                <c:ptCount val="11"/>
                <c:pt idx="0">
                  <c:v>6989944934.9102545</c:v>
                </c:pt>
                <c:pt idx="1">
                  <c:v>3572110939.5845699</c:v>
                </c:pt>
                <c:pt idx="2">
                  <c:v>5890950606.8272734</c:v>
                </c:pt>
                <c:pt idx="3">
                  <c:v>4644501639.7503643</c:v>
                </c:pt>
                <c:pt idx="4">
                  <c:v>6498924688.7964745</c:v>
                </c:pt>
                <c:pt idx="5">
                  <c:v>8491939787.7114124</c:v>
                </c:pt>
                <c:pt idx="6">
                  <c:v>1361318865.2040606</c:v>
                </c:pt>
                <c:pt idx="7">
                  <c:v>4060878245.1447821</c:v>
                </c:pt>
                <c:pt idx="8">
                  <c:v>4155571447.7690015</c:v>
                </c:pt>
                <c:pt idx="9">
                  <c:v>2538338031.4023256</c:v>
                </c:pt>
                <c:pt idx="10">
                  <c:v>609466475.37098479</c:v>
                </c:pt>
              </c:numCache>
            </c:numRef>
          </c:val>
          <c:extLst>
            <c:ext xmlns:c16="http://schemas.microsoft.com/office/drawing/2014/chart" uri="{C3380CC4-5D6E-409C-BE32-E72D297353CC}">
              <c16:uniqueId val="{00000001-0DDE-42F6-AD69-7FB7690F4429}"/>
            </c:ext>
          </c:extLst>
        </c:ser>
        <c:ser>
          <c:idx val="2"/>
          <c:order val="2"/>
          <c:tx>
            <c:strRef>
              <c:f>'Dec 2021 Discos Remittance  (2'!$F$3</c:f>
              <c:strCache>
                <c:ptCount val="1"/>
                <c:pt idx="0">
                  <c:v>DISCO PAYMENTS (N)</c:v>
                </c:pt>
              </c:strCache>
            </c:strRef>
          </c:tx>
          <c:spPr>
            <a:solidFill>
              <a:schemeClr val="accent3"/>
            </a:solidFill>
            <a:ln>
              <a:noFill/>
            </a:ln>
            <a:effectLst/>
            <a:sp3d/>
          </c:spPr>
          <c:invertIfNegative val="0"/>
          <c:cat>
            <c:strRef>
              <c:f>'Dec 2021 Discos Remittance  (2'!$C$4:$C$14</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'Dec 2021 Discos Remittance  (2'!$F$4:$F$14</c:f>
              <c:numCache>
                <c:formatCode>_(* #,##0.00_);_(* \(#,##0.00\);_(* "-"??_);_(@_)</c:formatCode>
                <c:ptCount val="11"/>
                <c:pt idx="0">
                  <c:v>6659304472.8599997</c:v>
                </c:pt>
                <c:pt idx="1">
                  <c:v>2309088188.71</c:v>
                </c:pt>
                <c:pt idx="2">
                  <c:v>6941729741.3900003</c:v>
                </c:pt>
                <c:pt idx="3">
                  <c:v>3506067270.9699998</c:v>
                </c:pt>
                <c:pt idx="4">
                  <c:v>4599248782.3699999</c:v>
                </c:pt>
                <c:pt idx="5">
                  <c:v>10131483271.709999</c:v>
                </c:pt>
                <c:pt idx="6">
                  <c:v>796614961.65999997</c:v>
                </c:pt>
                <c:pt idx="7">
                  <c:v>726000344.08000004</c:v>
                </c:pt>
                <c:pt idx="8">
                  <c:v>2345793317.0799999</c:v>
                </c:pt>
                <c:pt idx="9">
                  <c:v>1454703027.9400001</c:v>
                </c:pt>
                <c:pt idx="10">
                  <c:v>226058443.61000001</c:v>
                </c:pt>
              </c:numCache>
            </c:numRef>
          </c:val>
          <c:extLst>
            <c:ext xmlns:c16="http://schemas.microsoft.com/office/drawing/2014/chart" uri="{C3380CC4-5D6E-409C-BE32-E72D297353CC}">
              <c16:uniqueId val="{00000002-0DDE-42F6-AD69-7FB7690F4429}"/>
            </c:ext>
          </c:extLst>
        </c:ser>
        <c:dLbls>
          <c:showLegendKey val="0"/>
          <c:showVal val="0"/>
          <c:showCatName val="0"/>
          <c:showSerName val="0"/>
          <c:showPercent val="0"/>
          <c:showBubbleSize val="0"/>
        </c:dLbls>
        <c:gapWidth val="150"/>
        <c:shape val="box"/>
        <c:axId val="441197688"/>
        <c:axId val="441194944"/>
        <c:axId val="0"/>
      </c:bar3DChart>
      <c:catAx>
        <c:axId val="44119768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194944"/>
        <c:crosses val="autoZero"/>
        <c:auto val="1"/>
        <c:lblAlgn val="ctr"/>
        <c:lblOffset val="100"/>
        <c:noMultiLvlLbl val="0"/>
      </c:catAx>
      <c:valAx>
        <c:axId val="441194944"/>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197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20</xdr:row>
      <xdr:rowOff>0</xdr:rowOff>
    </xdr:from>
    <xdr:to>
      <xdr:col>6</xdr:col>
      <xdr:colOff>1214439</xdr:colOff>
      <xdr:row>47</xdr:row>
      <xdr:rowOff>91679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58"/>
  <sheetViews>
    <sheetView showGridLines="0" tabSelected="1" zoomScale="80" zoomScaleNormal="80" workbookViewId="0">
      <selection activeCell="L13" sqref="L13"/>
    </sheetView>
  </sheetViews>
  <sheetFormatPr defaultRowHeight="15.75"/>
  <cols>
    <col min="1" max="1" width="7.7109375" style="1" customWidth="1"/>
    <col min="2" max="2" width="9.28515625" style="1" bestFit="1" customWidth="1"/>
    <col min="3" max="3" width="12.85546875" style="1" customWidth="1"/>
    <col min="4" max="4" width="21.140625" style="1" customWidth="1"/>
    <col min="5" max="5" width="23.5703125" style="1" customWidth="1"/>
    <col min="6" max="6" width="23.42578125" style="1" customWidth="1"/>
    <col min="7" max="7" width="23.5703125" style="1" customWidth="1"/>
    <col min="8" max="16384" width="9.140625" style="1"/>
  </cols>
  <sheetData>
    <row r="1" spans="2:7">
      <c r="E1" s="2"/>
    </row>
    <row r="3" spans="2:7" ht="16.5" thickBot="1"/>
    <row r="4" spans="2:7" ht="18" thickBot="1">
      <c r="B4" s="23" t="s">
        <v>19</v>
      </c>
      <c r="C4" s="24"/>
      <c r="D4" s="24"/>
      <c r="E4" s="24"/>
      <c r="F4" s="24"/>
      <c r="G4" s="25"/>
    </row>
    <row r="5" spans="2:7" s="15" customFormat="1" ht="63" customHeight="1">
      <c r="B5" s="14" t="s">
        <v>0</v>
      </c>
      <c r="C5" s="13" t="s">
        <v>1</v>
      </c>
      <c r="D5" s="13" t="s">
        <v>2</v>
      </c>
      <c r="E5" s="13" t="s">
        <v>3</v>
      </c>
      <c r="F5" s="13" t="s">
        <v>4</v>
      </c>
      <c r="G5" s="18" t="s">
        <v>5</v>
      </c>
    </row>
    <row r="6" spans="2:7" ht="17.25">
      <c r="B6" s="8">
        <v>1</v>
      </c>
      <c r="C6" s="9" t="s">
        <v>6</v>
      </c>
      <c r="D6" s="10">
        <v>0.81769999999999998</v>
      </c>
      <c r="E6" s="11">
        <v>8548300030.4638071</v>
      </c>
      <c r="F6" s="11">
        <v>6989944934.9102545</v>
      </c>
      <c r="G6" s="19">
        <v>6659304472.8599997</v>
      </c>
    </row>
    <row r="7" spans="2:7" ht="17.25">
      <c r="B7" s="8">
        <v>2</v>
      </c>
      <c r="C7" s="9" t="s">
        <v>7</v>
      </c>
      <c r="D7" s="10">
        <v>0.56189999999999996</v>
      </c>
      <c r="E7" s="11">
        <v>6357200461.9764557</v>
      </c>
      <c r="F7" s="11">
        <v>3572110939.5845699</v>
      </c>
      <c r="G7" s="19">
        <v>2309088188.71</v>
      </c>
    </row>
    <row r="8" spans="2:7" ht="17.25">
      <c r="B8" s="8">
        <v>3</v>
      </c>
      <c r="C8" s="9" t="s">
        <v>8</v>
      </c>
      <c r="D8" s="10">
        <v>0.73329999999999995</v>
      </c>
      <c r="E8" s="11">
        <v>8033479622.02001</v>
      </c>
      <c r="F8" s="11">
        <v>5890950606.8272734</v>
      </c>
      <c r="G8" s="19">
        <v>6941729741.3900003</v>
      </c>
    </row>
    <row r="9" spans="2:7" ht="17.25">
      <c r="B9" s="8">
        <v>4</v>
      </c>
      <c r="C9" s="12" t="s">
        <v>9</v>
      </c>
      <c r="D9" s="10">
        <v>0.71630000000000005</v>
      </c>
      <c r="E9" s="11">
        <v>6484017366.6764822</v>
      </c>
      <c r="F9" s="11">
        <v>4644501639.7503643</v>
      </c>
      <c r="G9" s="19">
        <v>3506067270.9699998</v>
      </c>
    </row>
    <row r="10" spans="2:7" ht="17.25">
      <c r="B10" s="8">
        <v>5</v>
      </c>
      <c r="C10" s="9" t="s">
        <v>10</v>
      </c>
      <c r="D10" s="10">
        <v>0.6996</v>
      </c>
      <c r="E10" s="11">
        <v>9289486404.7977047</v>
      </c>
      <c r="F10" s="11">
        <v>6498924688.7964745</v>
      </c>
      <c r="G10" s="19">
        <v>4599248782.3699999</v>
      </c>
    </row>
    <row r="11" spans="2:7" ht="17.25">
      <c r="B11" s="8">
        <v>6</v>
      </c>
      <c r="C11" s="9" t="s">
        <v>11</v>
      </c>
      <c r="D11" s="10">
        <v>0.79659999999999997</v>
      </c>
      <c r="E11" s="11">
        <v>10660230715.178776</v>
      </c>
      <c r="F11" s="11">
        <v>8491939787.7114124</v>
      </c>
      <c r="G11" s="19">
        <v>10131483271.709999</v>
      </c>
    </row>
    <row r="12" spans="2:7" ht="17.25">
      <c r="B12" s="8">
        <v>7</v>
      </c>
      <c r="C12" s="9" t="s">
        <v>12</v>
      </c>
      <c r="D12" s="10">
        <v>0.37880000000000003</v>
      </c>
      <c r="E12" s="11">
        <v>3593766803.6010041</v>
      </c>
      <c r="F12" s="11">
        <v>1361318865.2040606</v>
      </c>
      <c r="G12" s="19">
        <v>796614961.65999997</v>
      </c>
    </row>
    <row r="13" spans="2:7" ht="17.25">
      <c r="B13" s="8">
        <v>8</v>
      </c>
      <c r="C13" s="9" t="s">
        <v>13</v>
      </c>
      <c r="D13" s="10">
        <v>0.74</v>
      </c>
      <c r="E13" s="11">
        <v>5487673304.2497053</v>
      </c>
      <c r="F13" s="11">
        <v>4060878245.1447821</v>
      </c>
      <c r="G13" s="19">
        <v>726000344.08000004</v>
      </c>
    </row>
    <row r="14" spans="2:7" ht="17.25">
      <c r="B14" s="8">
        <v>9</v>
      </c>
      <c r="C14" s="9" t="s">
        <v>14</v>
      </c>
      <c r="D14" s="10">
        <v>0.78380000000000005</v>
      </c>
      <c r="E14" s="11">
        <v>5301826292.1268196</v>
      </c>
      <c r="F14" s="11">
        <v>4155571447.7690015</v>
      </c>
      <c r="G14" s="19">
        <v>2345793317.0799999</v>
      </c>
    </row>
    <row r="15" spans="2:7" ht="17.25">
      <c r="B15" s="8">
        <v>10</v>
      </c>
      <c r="C15" s="9" t="s">
        <v>15</v>
      </c>
      <c r="D15" s="10">
        <v>0.57269999999999999</v>
      </c>
      <c r="E15" s="11">
        <v>4432229843.552166</v>
      </c>
      <c r="F15" s="11">
        <v>2538338031.4023256</v>
      </c>
      <c r="G15" s="19">
        <v>1454703027.9400001</v>
      </c>
    </row>
    <row r="16" spans="2:7" ht="17.25">
      <c r="B16" s="8">
        <v>11</v>
      </c>
      <c r="C16" s="9" t="s">
        <v>16</v>
      </c>
      <c r="D16" s="10">
        <v>0.27929999999999999</v>
      </c>
      <c r="E16" s="11">
        <v>2182121286.684514</v>
      </c>
      <c r="F16" s="11">
        <v>609466475.37098479</v>
      </c>
      <c r="G16" s="19">
        <v>226058443.61000001</v>
      </c>
    </row>
    <row r="17" spans="2:7" ht="18" thickBot="1">
      <c r="B17" s="3"/>
      <c r="C17" s="4" t="s">
        <v>17</v>
      </c>
      <c r="D17" s="5"/>
      <c r="E17" s="6">
        <v>70370332131.327438</v>
      </c>
      <c r="F17" s="7">
        <v>48813945662.471519</v>
      </c>
      <c r="G17" s="20">
        <v>39696091822.380005</v>
      </c>
    </row>
    <row r="18" spans="2:7" ht="18" thickBot="1">
      <c r="B18" s="26" t="s">
        <v>18</v>
      </c>
      <c r="C18" s="27"/>
      <c r="D18" s="27"/>
      <c r="E18" s="27"/>
      <c r="F18" s="27"/>
      <c r="G18" s="28"/>
    </row>
    <row r="49" spans="2:7" s="17" customFormat="1" ht="18.75" customHeight="1">
      <c r="B49" s="16" t="s">
        <v>20</v>
      </c>
    </row>
    <row r="50" spans="2:7" s="17" customFormat="1" ht="12.75" customHeight="1">
      <c r="B50" s="21" t="s">
        <v>23</v>
      </c>
      <c r="C50" s="21"/>
      <c r="D50" s="21"/>
      <c r="E50" s="21"/>
      <c r="F50" s="21"/>
      <c r="G50" s="21"/>
    </row>
    <row r="51" spans="2:7" s="17" customFormat="1" ht="24" customHeight="1">
      <c r="B51" s="21"/>
      <c r="C51" s="21"/>
      <c r="D51" s="21"/>
      <c r="E51" s="21"/>
      <c r="F51" s="21"/>
      <c r="G51" s="21"/>
    </row>
    <row r="52" spans="2:7" s="17" customFormat="1" ht="17.25" customHeight="1">
      <c r="B52" s="21" t="s">
        <v>24</v>
      </c>
      <c r="C52" s="21"/>
      <c r="D52" s="21"/>
      <c r="E52" s="21"/>
      <c r="F52" s="21"/>
      <c r="G52" s="21"/>
    </row>
    <row r="53" spans="2:7" s="17" customFormat="1" ht="92.25" customHeight="1">
      <c r="B53" s="21"/>
      <c r="C53" s="21"/>
      <c r="D53" s="21"/>
      <c r="E53" s="21"/>
      <c r="F53" s="21"/>
      <c r="G53" s="21"/>
    </row>
    <row r="54" spans="2:7" s="17" customFormat="1" ht="7.5" customHeight="1">
      <c r="B54" s="22" t="s">
        <v>21</v>
      </c>
      <c r="C54" s="22"/>
      <c r="D54" s="22"/>
      <c r="E54" s="22"/>
      <c r="F54" s="22"/>
      <c r="G54" s="22"/>
    </row>
    <row r="55" spans="2:7" s="17" customFormat="1" ht="30.75" customHeight="1">
      <c r="B55" s="22"/>
      <c r="C55" s="22"/>
      <c r="D55" s="22"/>
      <c r="E55" s="22"/>
      <c r="F55" s="22"/>
      <c r="G55" s="22"/>
    </row>
    <row r="56" spans="2:7" customFormat="1" ht="7.5" customHeight="1"/>
    <row r="57" spans="2:7" s="17" customFormat="1" ht="10.5" customHeight="1">
      <c r="B57" s="22" t="s">
        <v>22</v>
      </c>
      <c r="C57" s="22"/>
      <c r="D57" s="22"/>
      <c r="E57" s="22"/>
      <c r="F57" s="22"/>
      <c r="G57" s="22"/>
    </row>
    <row r="58" spans="2:7" s="17" customFormat="1" ht="39.75" customHeight="1">
      <c r="B58" s="22"/>
      <c r="C58" s="22"/>
      <c r="D58" s="22"/>
      <c r="E58" s="22"/>
      <c r="F58" s="22"/>
      <c r="G58" s="22"/>
    </row>
  </sheetData>
  <sheetProtection algorithmName="SHA-512" hashValue="DaSGxZ3PY8jTPiSFl/zCLIPpzehFrEXpmC6isot6+ajnanmM1DASLtw9eE7DhR8+MWyalY+3Hg6aYeUrRZQkXw==" saltValue="ZGVQx8I/icx8GjJsE0eaLg==" spinCount="100000" sheet="1" objects="1" scenarios="1"/>
  <mergeCells count="6">
    <mergeCell ref="B52:G53"/>
    <mergeCell ref="B54:G55"/>
    <mergeCell ref="B57:G58"/>
    <mergeCell ref="B50:G51"/>
    <mergeCell ref="B4:G4"/>
    <mergeCell ref="B18:G18"/>
  </mergeCells>
  <conditionalFormatting sqref="H6:H16">
    <cfRule type="cellIs" dxfId="1" priority="1" operator="greaterThan">
      <formula>0</formula>
    </cfRule>
  </conditionalFormatting>
  <pageMargins left="0.7" right="0.7" top="0.75" bottom="0.75" header="0.3" footer="0.3"/>
  <pageSetup scale="6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4"/>
  <sheetViews>
    <sheetView showGridLines="0" zoomScale="80" zoomScaleNormal="80" workbookViewId="0">
      <selection activeCell="H5" sqref="H5"/>
    </sheetView>
  </sheetViews>
  <sheetFormatPr defaultRowHeight="15.75"/>
  <cols>
    <col min="1" max="1" width="9.140625" style="1"/>
    <col min="2" max="2" width="9.28515625" style="1" bestFit="1" customWidth="1"/>
    <col min="3" max="3" width="12.85546875" style="1" customWidth="1"/>
    <col min="4" max="4" width="23.5703125" style="1" customWidth="1"/>
    <col min="5" max="5" width="23.42578125" style="1" customWidth="1"/>
    <col min="6" max="6" width="24" style="1" bestFit="1" customWidth="1"/>
    <col min="7" max="16384" width="9.140625" style="1"/>
  </cols>
  <sheetData>
    <row r="1" spans="2:6">
      <c r="D1" s="2"/>
    </row>
    <row r="2" spans="2:6" ht="16.5" thickBot="1"/>
    <row r="3" spans="2:6" s="15" customFormat="1" ht="34.5">
      <c r="B3" s="14" t="s">
        <v>0</v>
      </c>
      <c r="C3" s="13" t="s">
        <v>1</v>
      </c>
      <c r="D3" s="13" t="s">
        <v>3</v>
      </c>
      <c r="E3" s="13" t="s">
        <v>4</v>
      </c>
      <c r="F3" s="13" t="s">
        <v>5</v>
      </c>
    </row>
    <row r="4" spans="2:6" ht="17.25">
      <c r="B4" s="8">
        <v>1</v>
      </c>
      <c r="C4" s="9" t="s">
        <v>6</v>
      </c>
      <c r="D4" s="11">
        <v>8548300030.4638071</v>
      </c>
      <c r="E4" s="11">
        <v>6989944934.9102545</v>
      </c>
      <c r="F4" s="11">
        <v>6659304472.8599997</v>
      </c>
    </row>
    <row r="5" spans="2:6" ht="17.25">
      <c r="B5" s="8">
        <v>2</v>
      </c>
      <c r="C5" s="9" t="s">
        <v>7</v>
      </c>
      <c r="D5" s="11">
        <v>6357200461.9764557</v>
      </c>
      <c r="E5" s="11">
        <v>3572110939.5845699</v>
      </c>
      <c r="F5" s="11">
        <v>2309088188.71</v>
      </c>
    </row>
    <row r="6" spans="2:6" ht="17.25">
      <c r="B6" s="8">
        <v>3</v>
      </c>
      <c r="C6" s="9" t="s">
        <v>8</v>
      </c>
      <c r="D6" s="11">
        <v>8033479622.02001</v>
      </c>
      <c r="E6" s="11">
        <v>5890950606.8272734</v>
      </c>
      <c r="F6" s="11">
        <v>6941729741.3900003</v>
      </c>
    </row>
    <row r="7" spans="2:6" ht="17.25">
      <c r="B7" s="8">
        <v>4</v>
      </c>
      <c r="C7" s="12" t="s">
        <v>9</v>
      </c>
      <c r="D7" s="11">
        <v>6484017366.6764822</v>
      </c>
      <c r="E7" s="11">
        <v>4644501639.7503643</v>
      </c>
      <c r="F7" s="11">
        <v>3506067270.9699998</v>
      </c>
    </row>
    <row r="8" spans="2:6" ht="17.25">
      <c r="B8" s="8">
        <v>5</v>
      </c>
      <c r="C8" s="9" t="s">
        <v>10</v>
      </c>
      <c r="D8" s="11">
        <v>9289486404.7977047</v>
      </c>
      <c r="E8" s="11">
        <v>6498924688.7964745</v>
      </c>
      <c r="F8" s="11">
        <v>4599248782.3699999</v>
      </c>
    </row>
    <row r="9" spans="2:6" ht="17.25">
      <c r="B9" s="8">
        <v>6</v>
      </c>
      <c r="C9" s="9" t="s">
        <v>11</v>
      </c>
      <c r="D9" s="11">
        <v>10660230715.178776</v>
      </c>
      <c r="E9" s="11">
        <v>8491939787.7114124</v>
      </c>
      <c r="F9" s="11">
        <v>10131483271.709999</v>
      </c>
    </row>
    <row r="10" spans="2:6" ht="17.25">
      <c r="B10" s="8">
        <v>7</v>
      </c>
      <c r="C10" s="9" t="s">
        <v>12</v>
      </c>
      <c r="D10" s="11">
        <v>3593766803.6010041</v>
      </c>
      <c r="E10" s="11">
        <v>1361318865.2040606</v>
      </c>
      <c r="F10" s="11">
        <v>796614961.65999997</v>
      </c>
    </row>
    <row r="11" spans="2:6" ht="17.25">
      <c r="B11" s="8">
        <v>8</v>
      </c>
      <c r="C11" s="9" t="s">
        <v>13</v>
      </c>
      <c r="D11" s="11">
        <v>5487673304.2497053</v>
      </c>
      <c r="E11" s="11">
        <v>4060878245.1447821</v>
      </c>
      <c r="F11" s="11">
        <v>726000344.08000004</v>
      </c>
    </row>
    <row r="12" spans="2:6" ht="17.25">
      <c r="B12" s="8">
        <v>9</v>
      </c>
      <c r="C12" s="9" t="s">
        <v>14</v>
      </c>
      <c r="D12" s="11">
        <v>5301826292.1268196</v>
      </c>
      <c r="E12" s="11">
        <v>4155571447.7690015</v>
      </c>
      <c r="F12" s="11">
        <v>2345793317.0799999</v>
      </c>
    </row>
    <row r="13" spans="2:6" ht="17.25">
      <c r="B13" s="8">
        <v>10</v>
      </c>
      <c r="C13" s="9" t="s">
        <v>15</v>
      </c>
      <c r="D13" s="11">
        <v>4432229843.552166</v>
      </c>
      <c r="E13" s="11">
        <v>2538338031.4023256</v>
      </c>
      <c r="F13" s="11">
        <v>1454703027.9400001</v>
      </c>
    </row>
    <row r="14" spans="2:6" ht="17.25">
      <c r="B14" s="8">
        <v>11</v>
      </c>
      <c r="C14" s="9" t="s">
        <v>16</v>
      </c>
      <c r="D14" s="11">
        <v>2182121286.684514</v>
      </c>
      <c r="E14" s="11">
        <v>609466475.37098479</v>
      </c>
      <c r="F14" s="11">
        <v>226058443.61000001</v>
      </c>
    </row>
  </sheetData>
  <conditionalFormatting sqref="G4:G14">
    <cfRule type="cellIs" dxfId="0"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 2021 Discos Remittance </vt:lpstr>
      <vt:lpstr>Dec 2021 Discos Remittance  (2</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User</cp:lastModifiedBy>
  <cp:lastPrinted>2022-04-26T13:17:48Z</cp:lastPrinted>
  <dcterms:created xsi:type="dcterms:W3CDTF">2022-04-06T12:39:14Z</dcterms:created>
  <dcterms:modified xsi:type="dcterms:W3CDTF">2022-05-29T13:35:06Z</dcterms:modified>
</cp:coreProperties>
</file>